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ouhrn" sheetId="8" r:id="rId1"/>
    <sheet name="VZP" sheetId="1" r:id="rId2"/>
    <sheet name="VoZP" sheetId="2" r:id="rId3"/>
    <sheet name="OZP" sheetId="3" r:id="rId4"/>
    <sheet name="ČPZP" sheetId="4" r:id="rId5"/>
    <sheet name="ZPMV" sheetId="5" r:id="rId6"/>
    <sheet name="RBP" sheetId="6" r:id="rId7"/>
    <sheet name="Škoda" sheetId="7" r:id="rId8"/>
    <sheet name="List1" sheetId="9" r:id="rId9"/>
  </sheets>
  <calcPr calcId="125725"/>
</workbook>
</file>

<file path=xl/calcChain.xml><?xml version="1.0" encoding="utf-8"?>
<calcChain xmlns="http://schemas.openxmlformats.org/spreadsheetml/2006/main">
  <c r="E110" i="6"/>
  <c r="E125" i="5"/>
  <c r="E124" i="4"/>
  <c r="E121" i="2"/>
  <c r="E127" i="1"/>
  <c r="E108" i="7"/>
  <c r="D108"/>
  <c r="C108"/>
  <c r="B108"/>
  <c r="D110" i="6"/>
  <c r="C110"/>
  <c r="B110"/>
  <c r="D125" i="5"/>
  <c r="C125"/>
  <c r="B125"/>
  <c r="D124" i="4"/>
  <c r="C124"/>
  <c r="B124"/>
  <c r="E118" i="3"/>
  <c r="D118"/>
  <c r="C118"/>
  <c r="B118"/>
  <c r="D121" i="2"/>
  <c r="C121"/>
  <c r="B121"/>
  <c r="D127" i="1"/>
  <c r="C127"/>
  <c r="B127"/>
  <c r="F58" i="5"/>
  <c r="E58"/>
  <c r="D58"/>
  <c r="C58"/>
  <c r="B58"/>
  <c r="F58" i="4"/>
  <c r="E58"/>
  <c r="D58"/>
  <c r="C58"/>
  <c r="B58"/>
  <c r="C59" i="1"/>
  <c r="F59"/>
  <c r="E59"/>
  <c r="D59"/>
  <c r="B59"/>
  <c r="F57" i="3"/>
  <c r="E57"/>
  <c r="D57"/>
  <c r="C57"/>
  <c r="B57"/>
  <c r="F49" i="7"/>
  <c r="E49"/>
  <c r="D49"/>
  <c r="C49"/>
  <c r="B49"/>
  <c r="F49" i="6"/>
  <c r="E49"/>
  <c r="D49"/>
  <c r="C49"/>
  <c r="B49"/>
  <c r="E56" i="2"/>
  <c r="F56"/>
  <c r="D56"/>
  <c r="C56"/>
  <c r="B56"/>
  <c r="F94" i="7"/>
  <c r="E94"/>
  <c r="D94"/>
  <c r="C94"/>
  <c r="B94"/>
  <c r="F82"/>
  <c r="E82"/>
  <c r="D82"/>
  <c r="C82"/>
  <c r="B82"/>
  <c r="F70"/>
  <c r="E70"/>
  <c r="D70"/>
  <c r="C70"/>
  <c r="B70"/>
  <c r="F91" i="6"/>
  <c r="E91"/>
  <c r="D91"/>
  <c r="C91"/>
  <c r="B91"/>
  <c r="F79"/>
  <c r="E79"/>
  <c r="D79"/>
  <c r="C79"/>
  <c r="B79"/>
  <c r="F67"/>
  <c r="E67"/>
  <c r="D67"/>
  <c r="C67"/>
  <c r="B67"/>
  <c r="F105" i="5"/>
  <c r="E105"/>
  <c r="D105"/>
  <c r="C105"/>
  <c r="B105"/>
  <c r="F93"/>
  <c r="E93"/>
  <c r="D93"/>
  <c r="C93"/>
  <c r="B93"/>
  <c r="F81"/>
  <c r="E81"/>
  <c r="D81"/>
  <c r="C81"/>
  <c r="B81"/>
  <c r="F109" i="4"/>
  <c r="E109"/>
  <c r="D109"/>
  <c r="C109"/>
  <c r="B109"/>
  <c r="F96"/>
  <c r="E96"/>
  <c r="D96"/>
  <c r="C96"/>
  <c r="B96"/>
  <c r="F84"/>
  <c r="E84"/>
  <c r="D84"/>
  <c r="C84"/>
  <c r="B84"/>
  <c r="F103" i="3"/>
  <c r="E103"/>
  <c r="D103"/>
  <c r="C103"/>
  <c r="B103"/>
  <c r="F91"/>
  <c r="E91"/>
  <c r="D91"/>
  <c r="C91"/>
  <c r="B91"/>
  <c r="F79"/>
  <c r="E79"/>
  <c r="D79"/>
  <c r="C79"/>
  <c r="B79"/>
  <c r="F105" i="2"/>
  <c r="E105"/>
  <c r="D105"/>
  <c r="C105"/>
  <c r="B105"/>
  <c r="F93"/>
  <c r="E93"/>
  <c r="D93"/>
  <c r="C93"/>
  <c r="B93"/>
  <c r="F81"/>
  <c r="E81"/>
  <c r="D81"/>
  <c r="C81"/>
  <c r="B81"/>
  <c r="B97" i="1"/>
  <c r="C86"/>
  <c r="B86"/>
  <c r="F108"/>
  <c r="E108"/>
  <c r="D108"/>
  <c r="C108"/>
  <c r="B108"/>
  <c r="F97"/>
  <c r="E97"/>
  <c r="D97"/>
  <c r="C97"/>
  <c r="F86"/>
  <c r="E86"/>
  <c r="D86"/>
</calcChain>
</file>

<file path=xl/sharedStrings.xml><?xml version="1.0" encoding="utf-8"?>
<sst xmlns="http://schemas.openxmlformats.org/spreadsheetml/2006/main" count="944" uniqueCount="137">
  <si>
    <t>Kategorie pacienta</t>
  </si>
  <si>
    <t>ZZ</t>
  </si>
  <si>
    <t>1.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</si>
  <si>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</si>
  <si>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</si>
  <si>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</si>
  <si>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</si>
  <si>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</si>
  <si>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</si>
  <si>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</si>
  <si>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</si>
  <si>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</si>
  <si>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</si>
  <si>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</si>
  <si>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</si>
  <si>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</si>
  <si>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</si>
  <si>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</si>
  <si>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</si>
  <si>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</si>
  <si>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</si>
  <si>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</si>
  <si>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</si>
  <si>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</si>
  <si>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</si>
  <si>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</si>
  <si>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</si>
  <si>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</si>
  <si>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</si>
  <si>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</si>
  <si>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</si>
  <si>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</si>
  <si>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</si>
  <si>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</si>
  <si>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</si>
  <si>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</si>
  <si>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</si>
  <si>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</si>
  <si>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</si>
  <si>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</si>
  <si>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</si>
  <si>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</si>
  <si>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</si>
  <si>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</si>
  <si>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</si>
  <si>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</si>
  <si>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00024 VZP</t>
  </si>
  <si>
    <t>00024 VoZP</t>
  </si>
  <si>
    <t>00024 OZP</t>
  </si>
  <si>
    <t>00024 ČPZP</t>
  </si>
  <si>
    <t>00024 ZPMV ČR</t>
  </si>
  <si>
    <t>00024 RBP</t>
  </si>
  <si>
    <t>00024 ZP Škoda</t>
  </si>
  <si>
    <t>00005 VZP</t>
  </si>
  <si>
    <t>00005 VoZP</t>
  </si>
  <si>
    <t>00005 OZP</t>
  </si>
  <si>
    <t>00005 ČPZP</t>
  </si>
  <si>
    <t>00005 ZPMV ČR</t>
  </si>
  <si>
    <t>00005 RBP</t>
  </si>
  <si>
    <t>00005 ZP Škoda</t>
  </si>
  <si>
    <t>00023 VZP</t>
  </si>
  <si>
    <t>00022 VZP</t>
  </si>
  <si>
    <t>00023 VoZP</t>
  </si>
  <si>
    <t>00022 VoZP</t>
  </si>
  <si>
    <t>00023 OZP</t>
  </si>
  <si>
    <t>00022 OZP</t>
  </si>
  <si>
    <t>00023 ČPZP</t>
  </si>
  <si>
    <t>00022 ČPZP</t>
  </si>
  <si>
    <t>00023 ZPMV ČR</t>
  </si>
  <si>
    <t>00022 ZPMV ČR</t>
  </si>
  <si>
    <t>00023 RBP</t>
  </si>
  <si>
    <t>00022 RBP</t>
  </si>
  <si>
    <t>00023 ZP Škoda</t>
  </si>
  <si>
    <t>00022 ZP Škoda</t>
  </si>
  <si>
    <t>45.</t>
  </si>
  <si>
    <t>46.</t>
  </si>
  <si>
    <t>Minimum</t>
  </si>
  <si>
    <t>Maximum</t>
  </si>
  <si>
    <t>Průměr</t>
  </si>
  <si>
    <t>VZP</t>
  </si>
  <si>
    <t>VoZP</t>
  </si>
  <si>
    <t>OZP</t>
  </si>
  <si>
    <t>ČPZP</t>
  </si>
  <si>
    <t>ZPMV</t>
  </si>
  <si>
    <t>RBP</t>
  </si>
  <si>
    <t>ZP Škoda</t>
  </si>
  <si>
    <t>ZP</t>
  </si>
  <si>
    <t>OD 00005</t>
  </si>
  <si>
    <t>OD 00024</t>
  </si>
  <si>
    <t>OD 00023</t>
  </si>
  <si>
    <t>OD 00022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</si>
  <si>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</si>
  <si>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</si>
  <si>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</si>
  <si>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</si>
  <si>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</si>
  <si>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</si>
  <si>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</si>
  <si>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</si>
  <si>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</si>
  <si>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kat. 4</t>
  </si>
  <si>
    <t>kat. 5</t>
  </si>
  <si>
    <t>OD 00017</t>
  </si>
  <si>
    <t>OD 00018</t>
  </si>
  <si>
    <t>OD 00019</t>
  </si>
  <si>
    <t>OD 00020</t>
  </si>
  <si>
    <t>2.</t>
  </si>
  <si>
    <t>3.</t>
  </si>
  <si>
    <t>4.</t>
  </si>
  <si>
    <t>5.</t>
  </si>
  <si>
    <t>6.</t>
  </si>
  <si>
    <t>7.</t>
  </si>
  <si>
    <t>8.</t>
  </si>
  <si>
    <t>9.</t>
  </si>
  <si>
    <r>
      <rPr>
        <b/>
        <sz val="11"/>
        <color theme="1"/>
        <rFont val="Calibri"/>
        <family val="2"/>
        <charset val="238"/>
        <scheme val="minor"/>
      </rPr>
      <t>Celková platba za ošetřovací den</t>
    </r>
    <r>
      <rPr>
        <sz val="11"/>
        <color theme="1"/>
        <rFont val="Calibri"/>
        <family val="2"/>
        <charset val="238"/>
        <scheme val="minor"/>
      </rPr>
      <t xml:space="preserve"> (včetně režie a ZULP)</t>
    </r>
  </si>
  <si>
    <t>00017, 00018, 00019, 00020 VZP</t>
  </si>
  <si>
    <t>00017, 00018, 00019, 00020 VoZP</t>
  </si>
  <si>
    <t>00017, 00018, 00019, 00020 OZP</t>
  </si>
  <si>
    <t xml:space="preserve">3. </t>
  </si>
  <si>
    <t>00017, 00018, 00019, 00020 ČPZP</t>
  </si>
  <si>
    <t xml:space="preserve">7. </t>
  </si>
  <si>
    <t>00017, 00018, 00019, 00020 ZPMV</t>
  </si>
  <si>
    <t xml:space="preserve">4. </t>
  </si>
  <si>
    <t>kat.  5</t>
  </si>
  <si>
    <t>00017, 00018, 00019, 00020 RBP</t>
  </si>
  <si>
    <t xml:space="preserve">2. </t>
  </si>
  <si>
    <t xml:space="preserve">1. </t>
  </si>
  <si>
    <t>00017, 00018, 00019, 00020 ZP Škoda</t>
  </si>
  <si>
    <t>VZP ČR</t>
  </si>
  <si>
    <t>VoZP ČR</t>
  </si>
  <si>
    <t>ZPMV ČR</t>
  </si>
  <si>
    <t>OD 00020*</t>
  </si>
  <si>
    <t>* + kategorie pacienta, není-li uvedena</t>
  </si>
  <si>
    <t>* + kategorie pacienta</t>
  </si>
  <si>
    <t xml:space="preserve">Platby jednotlivých zdravotních pojišťoven </t>
  </si>
  <si>
    <t>(maximální, minimální a průměrná platba podle pojišťoven; konkrétní platby jednotlivým zařízením)</t>
  </si>
  <si>
    <t>zařízením následné péče AČMN za jednotlivé typy ošetřovacích dnů v roce 2014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</si>
</sst>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.5"/>
      <color rgb="FF00B05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NumberFormat="1" applyFont="1" applyBorder="1" applyAlignment="1">
      <alignment horizontal="center"/>
    </xf>
    <xf numFmtId="43" fontId="0" fillId="0" borderId="1" xfId="0" applyNumberFormat="1" applyBorder="1"/>
    <xf numFmtId="43" fontId="0" fillId="0" borderId="4" xfId="1" applyNumberFormat="1" applyFont="1" applyFill="1" applyBorder="1" applyAlignment="1">
      <alignment horizontal="center"/>
    </xf>
    <xf numFmtId="43" fontId="2" fillId="0" borderId="1" xfId="1" applyNumberFormat="1" applyFont="1" applyBorder="1" applyAlignment="1">
      <alignment horizontal="center"/>
    </xf>
    <xf numFmtId="43" fontId="3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43" fontId="4" fillId="0" borderId="1" xfId="1" applyNumberFormat="1" applyFont="1" applyBorder="1" applyAlignment="1">
      <alignment horizontal="center"/>
    </xf>
    <xf numFmtId="43" fontId="1" fillId="0" borderId="1" xfId="1" applyNumberFormat="1" applyFont="1" applyBorder="1" applyAlignment="1">
      <alignment horizontal="center"/>
    </xf>
    <xf numFmtId="43" fontId="0" fillId="2" borderId="1" xfId="0" applyNumberFormat="1" applyFill="1" applyBorder="1"/>
    <xf numFmtId="43" fontId="0" fillId="2" borderId="1" xfId="1" applyNumberFormat="1" applyFont="1" applyFill="1" applyBorder="1" applyAlignment="1">
      <alignment horizontal="center"/>
    </xf>
    <xf numFmtId="43" fontId="0" fillId="0" borderId="1" xfId="1" applyFont="1" applyBorder="1"/>
    <xf numFmtId="0" fontId="0" fillId="0" borderId="3" xfId="0" applyBorder="1"/>
    <xf numFmtId="43" fontId="0" fillId="0" borderId="3" xfId="1" applyFont="1" applyBorder="1"/>
    <xf numFmtId="0" fontId="0" fillId="0" borderId="5" xfId="0" applyBorder="1"/>
    <xf numFmtId="0" fontId="0" fillId="0" borderId="6" xfId="0" applyBorder="1"/>
    <xf numFmtId="43" fontId="0" fillId="0" borderId="6" xfId="1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43" fontId="0" fillId="0" borderId="0" xfId="1" applyFont="1" applyBorder="1"/>
    <xf numFmtId="43" fontId="0" fillId="0" borderId="12" xfId="1" applyFont="1" applyBorder="1"/>
    <xf numFmtId="43" fontId="0" fillId="0" borderId="16" xfId="1" applyFont="1" applyBorder="1"/>
    <xf numFmtId="43" fontId="0" fillId="0" borderId="19" xfId="1" applyFont="1" applyBorder="1"/>
    <xf numFmtId="43" fontId="0" fillId="0" borderId="6" xfId="1" applyFont="1" applyFill="1" applyBorder="1"/>
    <xf numFmtId="0" fontId="5" fillId="0" borderId="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0" fillId="3" borderId="5" xfId="0" applyFill="1" applyBorder="1"/>
    <xf numFmtId="43" fontId="0" fillId="3" borderId="5" xfId="1" applyFont="1" applyFill="1" applyBorder="1"/>
    <xf numFmtId="43" fontId="0" fillId="3" borderId="15" xfId="1" applyFont="1" applyFill="1" applyBorder="1"/>
    <xf numFmtId="43" fontId="0" fillId="0" borderId="0" xfId="0" applyNumberFormat="1" applyFill="1" applyBorder="1"/>
    <xf numFmtId="0" fontId="0" fillId="0" borderId="0" xfId="0" applyFill="1"/>
    <xf numFmtId="0" fontId="0" fillId="0" borderId="1" xfId="0" applyBorder="1" applyAlignment="1">
      <alignment horizontal="center"/>
    </xf>
    <xf numFmtId="43" fontId="0" fillId="0" borderId="1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3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43" fontId="0" fillId="3" borderId="1" xfId="1" applyFont="1" applyFill="1" applyBorder="1"/>
    <xf numFmtId="0" fontId="7" fillId="0" borderId="1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5" fillId="0" borderId="1" xfId="0" applyFont="1" applyBorder="1" applyAlignment="1"/>
    <xf numFmtId="0" fontId="0" fillId="0" borderId="0" xfId="0" applyAlignment="1">
      <alignment horizontal="left"/>
    </xf>
    <xf numFmtId="43" fontId="9" fillId="0" borderId="1" xfId="1" applyFont="1" applyBorder="1"/>
    <xf numFmtId="43" fontId="9" fillId="0" borderId="12" xfId="1" applyFont="1" applyBorder="1"/>
    <xf numFmtId="43" fontId="10" fillId="0" borderId="1" xfId="1" applyFont="1" applyBorder="1"/>
    <xf numFmtId="43" fontId="9" fillId="0" borderId="1" xfId="1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3" fontId="9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1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0" applyFont="1" applyAlignment="1">
      <alignment horizontal="left"/>
    </xf>
    <xf numFmtId="3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20" xfId="0" applyFont="1" applyBorder="1" applyAlignment="1">
      <alignment horizontal="center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0"/>
  <sheetViews>
    <sheetView tabSelected="1" zoomScale="120" zoomScaleNormal="120" workbookViewId="0">
      <selection activeCell="F87" sqref="F87"/>
    </sheetView>
  </sheetViews>
  <sheetFormatPr defaultRowHeight="15"/>
  <cols>
    <col min="1" max="1" width="8.85546875" customWidth="1"/>
    <col min="2" max="2" width="9.5703125" customWidth="1"/>
    <col min="3" max="7" width="12.85546875" customWidth="1"/>
  </cols>
  <sheetData>
    <row r="1" spans="1:7" ht="17.25">
      <c r="A1" s="65" t="s">
        <v>134</v>
      </c>
      <c r="B1" s="65"/>
      <c r="C1" s="65"/>
      <c r="D1" s="65"/>
      <c r="E1" s="65"/>
      <c r="F1" s="65"/>
      <c r="G1" s="65"/>
    </row>
    <row r="2" spans="1:7" ht="17.25">
      <c r="A2" s="65" t="s">
        <v>136</v>
      </c>
      <c r="B2" s="65"/>
      <c r="C2" s="65"/>
      <c r="D2" s="65"/>
      <c r="E2" s="65"/>
      <c r="F2" s="65"/>
      <c r="G2" s="65"/>
    </row>
    <row r="3" spans="1:7">
      <c r="A3" s="66" t="s">
        <v>135</v>
      </c>
      <c r="B3" s="66"/>
      <c r="C3" s="66"/>
      <c r="D3" s="66"/>
      <c r="E3" s="66"/>
      <c r="F3" s="66"/>
      <c r="G3" s="66"/>
    </row>
    <row r="4" spans="1:7" ht="12.95" customHeight="1"/>
    <row r="5" spans="1:7" ht="15.75" thickBot="1">
      <c r="D5" s="67" t="s">
        <v>88</v>
      </c>
      <c r="E5" s="67"/>
    </row>
    <row r="6" spans="1:7" ht="14.1" customHeight="1">
      <c r="A6" s="68" t="s">
        <v>86</v>
      </c>
      <c r="B6" s="17"/>
      <c r="C6" s="70" t="s">
        <v>0</v>
      </c>
      <c r="D6" s="71"/>
      <c r="E6" s="71"/>
      <c r="F6" s="71"/>
      <c r="G6" s="72"/>
    </row>
    <row r="7" spans="1:7" ht="14.1" customHeight="1" thickBot="1">
      <c r="A7" s="69"/>
      <c r="B7" s="16"/>
      <c r="C7" s="26">
        <v>1</v>
      </c>
      <c r="D7" s="26">
        <v>2</v>
      </c>
      <c r="E7" s="26">
        <v>3</v>
      </c>
      <c r="F7" s="26">
        <v>4</v>
      </c>
      <c r="G7" s="27">
        <v>5</v>
      </c>
    </row>
    <row r="8" spans="1:7" ht="14.1" customHeight="1">
      <c r="A8" s="73" t="s">
        <v>79</v>
      </c>
      <c r="B8" s="17" t="s">
        <v>76</v>
      </c>
      <c r="C8" s="18">
        <v>927.91</v>
      </c>
      <c r="D8" s="18">
        <v>1033.08</v>
      </c>
      <c r="E8" s="18">
        <v>1139.53</v>
      </c>
      <c r="F8" s="18">
        <v>1245.97</v>
      </c>
      <c r="G8" s="24">
        <v>1352.42</v>
      </c>
    </row>
    <row r="9" spans="1:7" ht="14.1" customHeight="1">
      <c r="A9" s="74"/>
      <c r="B9" s="2" t="s">
        <v>77</v>
      </c>
      <c r="C9" s="13">
        <v>1073.1600000000001</v>
      </c>
      <c r="D9" s="13">
        <v>1179.6099999999999</v>
      </c>
      <c r="E9" s="13">
        <v>1286.03</v>
      </c>
      <c r="F9" s="13">
        <v>1391.16</v>
      </c>
      <c r="G9" s="22">
        <v>1497.68</v>
      </c>
    </row>
    <row r="10" spans="1:7" ht="14.1" customHeight="1" thickBot="1">
      <c r="A10" s="75"/>
      <c r="B10" s="28" t="s">
        <v>78</v>
      </c>
      <c r="C10" s="29">
        <v>1041.56</v>
      </c>
      <c r="D10" s="29">
        <v>1148</v>
      </c>
      <c r="E10" s="29">
        <v>1254.4100000000001</v>
      </c>
      <c r="F10" s="29">
        <v>1360.83</v>
      </c>
      <c r="G10" s="30">
        <v>1466.05</v>
      </c>
    </row>
    <row r="11" spans="1:7" ht="14.1" customHeight="1">
      <c r="A11" s="73" t="s">
        <v>80</v>
      </c>
      <c r="B11" s="17" t="s">
        <v>76</v>
      </c>
      <c r="C11" s="18">
        <v>926.78</v>
      </c>
      <c r="D11" s="18">
        <v>1032.83</v>
      </c>
      <c r="E11" s="18">
        <v>1138.8800000000001</v>
      </c>
      <c r="F11" s="18">
        <v>1244.93</v>
      </c>
      <c r="G11" s="24">
        <v>1350.98</v>
      </c>
    </row>
    <row r="12" spans="1:7" ht="14.1" customHeight="1">
      <c r="A12" s="74"/>
      <c r="B12" s="2" t="s">
        <v>77</v>
      </c>
      <c r="C12" s="55">
        <v>1418.95</v>
      </c>
      <c r="D12" s="55">
        <v>1525</v>
      </c>
      <c r="E12" s="55">
        <v>1631.05</v>
      </c>
      <c r="F12" s="55">
        <v>1737.1</v>
      </c>
      <c r="G12" s="56">
        <v>1843.15</v>
      </c>
    </row>
    <row r="13" spans="1:7" ht="14.1" customHeight="1" thickBot="1">
      <c r="A13" s="75"/>
      <c r="B13" s="28" t="s">
        <v>78</v>
      </c>
      <c r="C13" s="29">
        <v>1050.0999999999999</v>
      </c>
      <c r="D13" s="29">
        <v>1156.2</v>
      </c>
      <c r="E13" s="29">
        <v>1262.25</v>
      </c>
      <c r="F13" s="29">
        <v>1368.31</v>
      </c>
      <c r="G13" s="30">
        <v>1474.34</v>
      </c>
    </row>
    <row r="14" spans="1:7" ht="14.1" customHeight="1">
      <c r="A14" s="73" t="s">
        <v>81</v>
      </c>
      <c r="B14" s="17" t="s">
        <v>76</v>
      </c>
      <c r="C14" s="18">
        <v>687</v>
      </c>
      <c r="D14" s="18">
        <v>782</v>
      </c>
      <c r="E14" s="18">
        <v>880</v>
      </c>
      <c r="F14" s="18">
        <v>979</v>
      </c>
      <c r="G14" s="24">
        <v>1075</v>
      </c>
    </row>
    <row r="15" spans="1:7" ht="14.1" customHeight="1">
      <c r="A15" s="74"/>
      <c r="B15" s="2" t="s">
        <v>77</v>
      </c>
      <c r="C15" s="13">
        <v>1365</v>
      </c>
      <c r="D15" s="13">
        <v>1464</v>
      </c>
      <c r="E15" s="13">
        <v>1560</v>
      </c>
      <c r="F15" s="13">
        <v>1658</v>
      </c>
      <c r="G15" s="22">
        <v>1755</v>
      </c>
    </row>
    <row r="16" spans="1:7" ht="14.1" customHeight="1" thickBot="1">
      <c r="A16" s="75"/>
      <c r="B16" s="28" t="s">
        <v>78</v>
      </c>
      <c r="C16" s="29">
        <v>1012.63</v>
      </c>
      <c r="D16" s="29">
        <v>1111.1300000000001</v>
      </c>
      <c r="E16" s="29">
        <v>1214.31</v>
      </c>
      <c r="F16" s="29">
        <v>1314.62</v>
      </c>
      <c r="G16" s="30">
        <v>1413.02</v>
      </c>
    </row>
    <row r="17" spans="1:7" ht="14.1" customHeight="1">
      <c r="A17" s="73" t="s">
        <v>82</v>
      </c>
      <c r="B17" s="17" t="s">
        <v>76</v>
      </c>
      <c r="C17" s="18">
        <v>720.95</v>
      </c>
      <c r="D17" s="18">
        <v>812.13</v>
      </c>
      <c r="E17" s="18">
        <v>903.31</v>
      </c>
      <c r="F17" s="18">
        <v>994.38</v>
      </c>
      <c r="G17" s="24">
        <v>1085.67</v>
      </c>
    </row>
    <row r="18" spans="1:7" ht="14.1" customHeight="1">
      <c r="A18" s="74"/>
      <c r="B18" s="2" t="s">
        <v>77</v>
      </c>
      <c r="C18" s="13">
        <v>1162.68</v>
      </c>
      <c r="D18" s="13">
        <v>1268.1600000000001</v>
      </c>
      <c r="E18" s="13">
        <v>1373.44</v>
      </c>
      <c r="F18" s="13">
        <v>1478.83</v>
      </c>
      <c r="G18" s="22">
        <v>1584.73</v>
      </c>
    </row>
    <row r="19" spans="1:7" ht="14.1" customHeight="1" thickBot="1">
      <c r="A19" s="75"/>
      <c r="B19" s="28" t="s">
        <v>78</v>
      </c>
      <c r="C19" s="29">
        <v>1004.24</v>
      </c>
      <c r="D19" s="29">
        <v>1108.03</v>
      </c>
      <c r="E19" s="29">
        <v>1208.08</v>
      </c>
      <c r="F19" s="29">
        <v>1310.1400000000001</v>
      </c>
      <c r="G19" s="30">
        <v>1411.87</v>
      </c>
    </row>
    <row r="20" spans="1:7" ht="14.1" customHeight="1">
      <c r="A20" s="73" t="s">
        <v>83</v>
      </c>
      <c r="B20" s="17" t="s">
        <v>76</v>
      </c>
      <c r="C20" s="18">
        <v>722</v>
      </c>
      <c r="D20" s="18">
        <v>797.36</v>
      </c>
      <c r="E20" s="18">
        <v>908.87</v>
      </c>
      <c r="F20" s="18">
        <v>1015.1</v>
      </c>
      <c r="G20" s="24">
        <v>1055.67</v>
      </c>
    </row>
    <row r="21" spans="1:7" ht="14.1" customHeight="1">
      <c r="A21" s="74"/>
      <c r="B21" s="2" t="s">
        <v>77</v>
      </c>
      <c r="C21" s="13">
        <v>1233.9100000000001</v>
      </c>
      <c r="D21" s="13">
        <v>1340.03</v>
      </c>
      <c r="E21" s="13">
        <v>1446.15</v>
      </c>
      <c r="F21" s="13">
        <v>1552.28</v>
      </c>
      <c r="G21" s="22">
        <v>1658.4</v>
      </c>
    </row>
    <row r="22" spans="1:7" ht="14.1" customHeight="1" thickBot="1">
      <c r="A22" s="75"/>
      <c r="B22" s="28" t="s">
        <v>78</v>
      </c>
      <c r="C22" s="29">
        <v>1005.95</v>
      </c>
      <c r="D22" s="29">
        <v>1112.45</v>
      </c>
      <c r="E22" s="29">
        <v>1217.98</v>
      </c>
      <c r="F22" s="29">
        <v>1322.9</v>
      </c>
      <c r="G22" s="30">
        <v>1425.53</v>
      </c>
    </row>
    <row r="23" spans="1:7" ht="14.1" customHeight="1">
      <c r="A23" s="73" t="s">
        <v>84</v>
      </c>
      <c r="B23" s="17" t="s">
        <v>76</v>
      </c>
      <c r="C23" s="18">
        <v>932</v>
      </c>
      <c r="D23" s="18">
        <v>1039</v>
      </c>
      <c r="E23" s="18">
        <v>1145</v>
      </c>
      <c r="F23" s="18">
        <v>1149</v>
      </c>
      <c r="G23" s="24">
        <v>1149</v>
      </c>
    </row>
    <row r="24" spans="1:7" ht="14.1" customHeight="1">
      <c r="A24" s="74"/>
      <c r="B24" s="2" t="s">
        <v>77</v>
      </c>
      <c r="C24" s="13">
        <v>1318</v>
      </c>
      <c r="D24" s="13">
        <v>1318</v>
      </c>
      <c r="E24" s="13">
        <v>1318</v>
      </c>
      <c r="F24" s="13">
        <v>1361</v>
      </c>
      <c r="G24" s="22">
        <v>1467.9</v>
      </c>
    </row>
    <row r="25" spans="1:7" ht="14.1" customHeight="1" thickBot="1">
      <c r="A25" s="75"/>
      <c r="B25" s="28" t="s">
        <v>78</v>
      </c>
      <c r="C25" s="29">
        <v>1069.92</v>
      </c>
      <c r="D25" s="29">
        <v>1155.51</v>
      </c>
      <c r="E25" s="29">
        <v>1240.99</v>
      </c>
      <c r="F25" s="29">
        <v>1326.48</v>
      </c>
      <c r="G25" s="30">
        <v>1412.03</v>
      </c>
    </row>
    <row r="26" spans="1:7" ht="14.1" customHeight="1">
      <c r="A26" s="76" t="s">
        <v>85</v>
      </c>
      <c r="B26" s="14" t="s">
        <v>76</v>
      </c>
      <c r="C26" s="15">
        <v>945.97</v>
      </c>
      <c r="D26" s="15">
        <v>1037.0999999999999</v>
      </c>
      <c r="E26" s="15">
        <v>1128.24</v>
      </c>
      <c r="F26" s="15">
        <v>1219.3499999999999</v>
      </c>
      <c r="G26" s="23">
        <v>1303.47</v>
      </c>
    </row>
    <row r="27" spans="1:7" ht="14.1" customHeight="1">
      <c r="A27" s="74"/>
      <c r="B27" s="2" t="s">
        <v>77</v>
      </c>
      <c r="C27" s="13">
        <v>1174.01</v>
      </c>
      <c r="D27" s="13">
        <v>1274.98</v>
      </c>
      <c r="E27" s="13">
        <v>1375.95</v>
      </c>
      <c r="F27" s="13">
        <v>1476.92</v>
      </c>
      <c r="G27" s="22">
        <v>1577.9</v>
      </c>
    </row>
    <row r="28" spans="1:7" ht="14.1" customHeight="1" thickBot="1">
      <c r="A28" s="75"/>
      <c r="B28" s="28" t="s">
        <v>78</v>
      </c>
      <c r="C28" s="29">
        <v>1031.52</v>
      </c>
      <c r="D28" s="29">
        <v>1130.69</v>
      </c>
      <c r="E28" s="29">
        <v>1230.1199999999999</v>
      </c>
      <c r="F28" s="29">
        <v>1328.97</v>
      </c>
      <c r="G28" s="30">
        <v>1423.67</v>
      </c>
    </row>
    <row r="30" spans="1:7" ht="15.75" thickBot="1">
      <c r="D30" s="67" t="s">
        <v>87</v>
      </c>
      <c r="E30" s="67"/>
    </row>
    <row r="31" spans="1:7" ht="14.1" customHeight="1">
      <c r="A31" s="68" t="s">
        <v>86</v>
      </c>
      <c r="B31" s="17"/>
      <c r="C31" s="70" t="s">
        <v>0</v>
      </c>
      <c r="D31" s="71"/>
      <c r="E31" s="71"/>
      <c r="F31" s="71"/>
      <c r="G31" s="72"/>
    </row>
    <row r="32" spans="1:7" ht="14.1" customHeight="1" thickBot="1">
      <c r="A32" s="69"/>
      <c r="B32" s="16"/>
      <c r="C32" s="26">
        <v>1</v>
      </c>
      <c r="D32" s="26">
        <v>2</v>
      </c>
      <c r="E32" s="26">
        <v>3</v>
      </c>
      <c r="F32" s="26">
        <v>4</v>
      </c>
      <c r="G32" s="27">
        <v>5</v>
      </c>
    </row>
    <row r="33" spans="1:7" ht="14.1" customHeight="1">
      <c r="A33" s="73" t="s">
        <v>79</v>
      </c>
      <c r="B33" s="17" t="s">
        <v>76</v>
      </c>
      <c r="C33" s="18">
        <v>927.9</v>
      </c>
      <c r="D33" s="18">
        <v>1033.08</v>
      </c>
      <c r="E33" s="18">
        <v>1139.08</v>
      </c>
      <c r="F33" s="18">
        <v>1245.4000000000001</v>
      </c>
      <c r="G33" s="24">
        <v>1352.42</v>
      </c>
    </row>
    <row r="34" spans="1:7" ht="14.1" customHeight="1">
      <c r="A34" s="74"/>
      <c r="B34" s="2" t="s">
        <v>77</v>
      </c>
      <c r="C34" s="13">
        <v>1043.1099999999999</v>
      </c>
      <c r="D34" s="13">
        <v>1149.56</v>
      </c>
      <c r="E34" s="13">
        <v>1255.99</v>
      </c>
      <c r="F34" s="13">
        <v>1362.43</v>
      </c>
      <c r="G34" s="22">
        <v>1467.62</v>
      </c>
    </row>
    <row r="35" spans="1:7" ht="14.1" customHeight="1" thickBot="1">
      <c r="A35" s="75"/>
      <c r="B35" s="28" t="s">
        <v>78</v>
      </c>
      <c r="C35" s="29">
        <v>934.69</v>
      </c>
      <c r="D35" s="29">
        <v>1039.93</v>
      </c>
      <c r="E35" s="29">
        <v>1146.3499999999999</v>
      </c>
      <c r="F35" s="29">
        <v>1252.79</v>
      </c>
      <c r="G35" s="30">
        <v>1359.2</v>
      </c>
    </row>
    <row r="36" spans="1:7" ht="14.1" customHeight="1">
      <c r="A36" s="73" t="s">
        <v>80</v>
      </c>
      <c r="B36" s="17" t="s">
        <v>76</v>
      </c>
      <c r="C36" s="18">
        <v>698.93</v>
      </c>
      <c r="D36" s="18">
        <v>804.98</v>
      </c>
      <c r="E36" s="18">
        <v>911.03</v>
      </c>
      <c r="F36" s="18">
        <v>1017.308</v>
      </c>
      <c r="G36" s="24">
        <v>1123.1300000000001</v>
      </c>
    </row>
    <row r="37" spans="1:7" ht="14.1" customHeight="1">
      <c r="A37" s="74"/>
      <c r="B37" s="2" t="s">
        <v>77</v>
      </c>
      <c r="C37" s="13">
        <v>1089.8399999999999</v>
      </c>
      <c r="D37" s="13">
        <v>1198.8900000000001</v>
      </c>
      <c r="E37" s="13">
        <v>1301.94</v>
      </c>
      <c r="F37" s="13">
        <v>1407.99</v>
      </c>
      <c r="G37" s="22">
        <v>1514.04</v>
      </c>
    </row>
    <row r="38" spans="1:7" ht="14.1" customHeight="1" thickBot="1">
      <c r="A38" s="75"/>
      <c r="B38" s="28" t="s">
        <v>78</v>
      </c>
      <c r="C38" s="29">
        <v>888.57</v>
      </c>
      <c r="D38" s="29">
        <v>994.15</v>
      </c>
      <c r="E38" s="29">
        <v>1099.33</v>
      </c>
      <c r="F38" s="29">
        <v>1204.71</v>
      </c>
      <c r="G38" s="30">
        <v>1310.1500000000001</v>
      </c>
    </row>
    <row r="39" spans="1:7" ht="14.1" customHeight="1">
      <c r="A39" s="73" t="s">
        <v>81</v>
      </c>
      <c r="B39" s="17" t="s">
        <v>76</v>
      </c>
      <c r="C39" s="18">
        <v>673</v>
      </c>
      <c r="D39" s="18">
        <v>776</v>
      </c>
      <c r="E39" s="18">
        <v>874</v>
      </c>
      <c r="F39" s="18">
        <v>972</v>
      </c>
      <c r="G39" s="24">
        <v>1068</v>
      </c>
    </row>
    <row r="40" spans="1:7" ht="14.1" customHeight="1">
      <c r="A40" s="74"/>
      <c r="B40" s="2" t="s">
        <v>77</v>
      </c>
      <c r="C40" s="13">
        <v>1126</v>
      </c>
      <c r="D40" s="55">
        <v>1229</v>
      </c>
      <c r="E40" s="55">
        <v>1331</v>
      </c>
      <c r="F40" s="55">
        <v>1434</v>
      </c>
      <c r="G40" s="56">
        <v>1537</v>
      </c>
    </row>
    <row r="41" spans="1:7" ht="14.1" customHeight="1" thickBot="1">
      <c r="A41" s="75"/>
      <c r="B41" s="28" t="s">
        <v>78</v>
      </c>
      <c r="C41" s="29">
        <v>859.21</v>
      </c>
      <c r="D41" s="29">
        <v>959.62</v>
      </c>
      <c r="E41" s="29">
        <v>1061.02</v>
      </c>
      <c r="F41" s="29">
        <v>1162.0999999999999</v>
      </c>
      <c r="G41" s="30">
        <v>1263.17</v>
      </c>
    </row>
    <row r="42" spans="1:7" ht="14.1" customHeight="1">
      <c r="A42" s="73" t="s">
        <v>82</v>
      </c>
      <c r="B42" s="17" t="s">
        <v>76</v>
      </c>
      <c r="C42" s="18">
        <v>663.8</v>
      </c>
      <c r="D42" s="18">
        <v>754.98</v>
      </c>
      <c r="E42" s="18">
        <v>846.17</v>
      </c>
      <c r="F42" s="18">
        <v>937.35</v>
      </c>
      <c r="G42" s="24">
        <v>1028.54</v>
      </c>
    </row>
    <row r="43" spans="1:7" ht="14.1" customHeight="1">
      <c r="A43" s="74"/>
      <c r="B43" s="2" t="s">
        <v>77</v>
      </c>
      <c r="C43" s="13">
        <v>983.44</v>
      </c>
      <c r="D43" s="13">
        <v>1089.56</v>
      </c>
      <c r="E43" s="13">
        <v>1195.7</v>
      </c>
      <c r="F43" s="13">
        <v>1301.82</v>
      </c>
      <c r="G43" s="22">
        <v>1407.96</v>
      </c>
    </row>
    <row r="44" spans="1:7" ht="14.1" customHeight="1" thickBot="1">
      <c r="A44" s="75"/>
      <c r="B44" s="28" t="s">
        <v>78</v>
      </c>
      <c r="C44" s="29">
        <v>855.79</v>
      </c>
      <c r="D44" s="29">
        <v>956.99</v>
      </c>
      <c r="E44" s="29">
        <v>1057.94</v>
      </c>
      <c r="F44" s="29">
        <v>1159.1400000000001</v>
      </c>
      <c r="G44" s="30">
        <v>1260.21</v>
      </c>
    </row>
    <row r="45" spans="1:7" ht="14.1" customHeight="1">
      <c r="A45" s="73" t="s">
        <v>83</v>
      </c>
      <c r="B45" s="17" t="s">
        <v>76</v>
      </c>
      <c r="C45" s="18">
        <v>648.69000000000005</v>
      </c>
      <c r="D45" s="18">
        <v>743.61</v>
      </c>
      <c r="E45" s="18">
        <v>849.84</v>
      </c>
      <c r="F45" s="18">
        <v>944.27</v>
      </c>
      <c r="G45" s="24">
        <v>977.06</v>
      </c>
    </row>
    <row r="46" spans="1:7" ht="14.1" customHeight="1">
      <c r="A46" s="74"/>
      <c r="B46" s="2" t="s">
        <v>77</v>
      </c>
      <c r="C46" s="13">
        <v>1042.8699999999999</v>
      </c>
      <c r="D46" s="13">
        <v>1148.99</v>
      </c>
      <c r="E46" s="13">
        <v>1255.03</v>
      </c>
      <c r="F46" s="13">
        <v>1361.25</v>
      </c>
      <c r="G46" s="22">
        <v>1467.37</v>
      </c>
    </row>
    <row r="47" spans="1:7" ht="14.1" customHeight="1" thickBot="1">
      <c r="A47" s="75"/>
      <c r="B47" s="28" t="s">
        <v>78</v>
      </c>
      <c r="C47" s="29">
        <v>819.16</v>
      </c>
      <c r="D47" s="29">
        <v>919.07</v>
      </c>
      <c r="E47" s="29">
        <v>1021.98</v>
      </c>
      <c r="F47" s="29">
        <v>1124.0999999999999</v>
      </c>
      <c r="G47" s="30">
        <v>1215.44</v>
      </c>
    </row>
    <row r="48" spans="1:7" ht="14.1" customHeight="1">
      <c r="A48" s="73" t="s">
        <v>84</v>
      </c>
      <c r="B48" s="17" t="s">
        <v>76</v>
      </c>
      <c r="C48" s="18">
        <v>696</v>
      </c>
      <c r="D48" s="18">
        <v>802</v>
      </c>
      <c r="E48" s="18">
        <v>908</v>
      </c>
      <c r="F48" s="18">
        <v>1015</v>
      </c>
      <c r="G48" s="24">
        <v>1030</v>
      </c>
    </row>
    <row r="49" spans="1:7" ht="14.1" customHeight="1">
      <c r="A49" s="74"/>
      <c r="B49" s="2" t="s">
        <v>77</v>
      </c>
      <c r="C49" s="55">
        <v>1127</v>
      </c>
      <c r="D49" s="13">
        <v>1149</v>
      </c>
      <c r="E49" s="13">
        <v>1255</v>
      </c>
      <c r="F49" s="13">
        <v>1361</v>
      </c>
      <c r="G49" s="22">
        <v>1467</v>
      </c>
    </row>
    <row r="50" spans="1:7" ht="14.1" customHeight="1" thickBot="1">
      <c r="A50" s="75"/>
      <c r="B50" s="28" t="s">
        <v>78</v>
      </c>
      <c r="C50" s="29">
        <v>905.12</v>
      </c>
      <c r="D50" s="29">
        <v>989.12</v>
      </c>
      <c r="E50" s="29">
        <v>1082.93</v>
      </c>
      <c r="F50" s="29">
        <v>1157.33</v>
      </c>
      <c r="G50" s="30">
        <v>1241.44</v>
      </c>
    </row>
    <row r="51" spans="1:7" ht="14.1" customHeight="1">
      <c r="A51" s="76" t="s">
        <v>85</v>
      </c>
      <c r="B51" s="14" t="s">
        <v>76</v>
      </c>
      <c r="C51" s="15">
        <v>698.65</v>
      </c>
      <c r="D51" s="15">
        <v>805.72</v>
      </c>
      <c r="E51" s="15">
        <v>910.62</v>
      </c>
      <c r="F51" s="15">
        <v>1017.69</v>
      </c>
      <c r="G51" s="23">
        <v>1123.68</v>
      </c>
    </row>
    <row r="52" spans="1:7" ht="14.1" customHeight="1">
      <c r="A52" s="74"/>
      <c r="B52" s="2" t="s">
        <v>77</v>
      </c>
      <c r="C52" s="13">
        <v>1126</v>
      </c>
      <c r="D52" s="13">
        <v>1229</v>
      </c>
      <c r="E52" s="13">
        <v>1331</v>
      </c>
      <c r="F52" s="13">
        <v>1434</v>
      </c>
      <c r="G52" s="22">
        <v>1537</v>
      </c>
    </row>
    <row r="53" spans="1:7" ht="14.1" customHeight="1" thickBot="1">
      <c r="A53" s="75"/>
      <c r="B53" s="28" t="s">
        <v>78</v>
      </c>
      <c r="C53" s="29">
        <v>926.5</v>
      </c>
      <c r="D53" s="29">
        <v>1024.4100000000001</v>
      </c>
      <c r="E53" s="29">
        <v>1122.24</v>
      </c>
      <c r="F53" s="29">
        <v>1220.47</v>
      </c>
      <c r="G53" s="30">
        <v>1318.7</v>
      </c>
    </row>
    <row r="54" spans="1:7" ht="14.1" customHeight="1">
      <c r="A54" s="19"/>
      <c r="B54" s="20"/>
      <c r="C54" s="21"/>
      <c r="D54" s="21"/>
      <c r="E54" s="21"/>
      <c r="F54" s="21"/>
      <c r="G54" s="21"/>
    </row>
    <row r="55" spans="1:7" ht="15.75" thickBot="1">
      <c r="D55" s="67" t="s">
        <v>89</v>
      </c>
      <c r="E55" s="67"/>
    </row>
    <row r="56" spans="1:7" ht="14.1" customHeight="1">
      <c r="A56" s="68" t="s">
        <v>86</v>
      </c>
      <c r="B56" s="17"/>
      <c r="C56" s="70" t="s">
        <v>0</v>
      </c>
      <c r="D56" s="71"/>
      <c r="E56" s="71"/>
      <c r="F56" s="71"/>
      <c r="G56" s="72"/>
    </row>
    <row r="57" spans="1:7" ht="14.1" customHeight="1" thickBot="1">
      <c r="A57" s="69"/>
      <c r="B57" s="16"/>
      <c r="C57" s="26">
        <v>1</v>
      </c>
      <c r="D57" s="26">
        <v>2</v>
      </c>
      <c r="E57" s="26">
        <v>3</v>
      </c>
      <c r="F57" s="26">
        <v>4</v>
      </c>
      <c r="G57" s="27">
        <v>5</v>
      </c>
    </row>
    <row r="58" spans="1:7" ht="14.1" customHeight="1">
      <c r="A58" s="73" t="s">
        <v>79</v>
      </c>
      <c r="B58" s="17" t="s">
        <v>76</v>
      </c>
      <c r="C58" s="18">
        <v>1105.72</v>
      </c>
      <c r="D58" s="18">
        <v>1212.1500000000001</v>
      </c>
      <c r="E58" s="18">
        <v>1318.6</v>
      </c>
      <c r="F58" s="18">
        <v>1423.78</v>
      </c>
      <c r="G58" s="24">
        <v>1530.23</v>
      </c>
    </row>
    <row r="59" spans="1:7" ht="14.1" customHeight="1">
      <c r="A59" s="74"/>
      <c r="B59" s="2" t="s">
        <v>77</v>
      </c>
      <c r="C59" s="13">
        <v>1289.8</v>
      </c>
      <c r="D59" s="13">
        <v>1396.24</v>
      </c>
      <c r="E59" s="13">
        <v>1501.42</v>
      </c>
      <c r="F59" s="13">
        <v>1607.87</v>
      </c>
      <c r="G59" s="22">
        <v>1714.31</v>
      </c>
    </row>
    <row r="60" spans="1:7" ht="14.1" customHeight="1" thickBot="1">
      <c r="A60" s="75"/>
      <c r="B60" s="28" t="s">
        <v>78</v>
      </c>
      <c r="C60" s="29">
        <v>1167.08</v>
      </c>
      <c r="D60" s="29">
        <v>1273.51</v>
      </c>
      <c r="E60" s="29">
        <v>1379.54</v>
      </c>
      <c r="F60" s="29">
        <v>1485.14</v>
      </c>
      <c r="G60" s="30">
        <v>1591.59</v>
      </c>
    </row>
    <row r="61" spans="1:7" ht="14.1" customHeight="1">
      <c r="A61" s="73" t="s">
        <v>80</v>
      </c>
      <c r="B61" s="17" t="s">
        <v>76</v>
      </c>
      <c r="C61" s="18">
        <v>1292.4000000000001</v>
      </c>
      <c r="D61" s="18">
        <v>1398.45</v>
      </c>
      <c r="E61" s="18">
        <v>1504.5</v>
      </c>
      <c r="F61" s="18">
        <v>1610.55</v>
      </c>
      <c r="G61" s="24">
        <v>1716.6</v>
      </c>
    </row>
    <row r="62" spans="1:7" ht="14.1" customHeight="1">
      <c r="A62" s="74"/>
      <c r="B62" s="2" t="s">
        <v>77</v>
      </c>
      <c r="C62" s="13">
        <v>1316.55</v>
      </c>
      <c r="D62" s="13">
        <v>1422.6</v>
      </c>
      <c r="E62" s="13">
        <v>1528.65</v>
      </c>
      <c r="F62" s="13">
        <v>1634.7</v>
      </c>
      <c r="G62" s="22">
        <v>1740.75</v>
      </c>
    </row>
    <row r="63" spans="1:7" ht="14.1" customHeight="1" thickBot="1">
      <c r="A63" s="75"/>
      <c r="B63" s="28" t="s">
        <v>78</v>
      </c>
      <c r="C63" s="29">
        <v>1304.48</v>
      </c>
      <c r="D63" s="29">
        <v>1410.53</v>
      </c>
      <c r="E63" s="29">
        <v>1516.58</v>
      </c>
      <c r="F63" s="29">
        <v>1622.63</v>
      </c>
      <c r="G63" s="30">
        <v>1728.68</v>
      </c>
    </row>
    <row r="64" spans="1:7" ht="14.1" customHeight="1">
      <c r="A64" s="73" t="s">
        <v>81</v>
      </c>
      <c r="B64" s="17" t="s">
        <v>76</v>
      </c>
      <c r="C64" s="18">
        <v>852</v>
      </c>
      <c r="D64" s="18">
        <v>958</v>
      </c>
      <c r="E64" s="18">
        <v>1065</v>
      </c>
      <c r="F64" s="18">
        <v>1171</v>
      </c>
      <c r="G64" s="24">
        <v>1278</v>
      </c>
    </row>
    <row r="65" spans="1:7" ht="14.1" customHeight="1">
      <c r="A65" s="74"/>
      <c r="B65" s="2" t="s">
        <v>77</v>
      </c>
      <c r="C65" s="55">
        <v>1329</v>
      </c>
      <c r="D65" s="55">
        <v>1435</v>
      </c>
      <c r="E65" s="55">
        <v>1539</v>
      </c>
      <c r="F65" s="55">
        <v>1646</v>
      </c>
      <c r="G65" s="56">
        <v>1752</v>
      </c>
    </row>
    <row r="66" spans="1:7" ht="14.1" customHeight="1" thickBot="1">
      <c r="A66" s="75"/>
      <c r="B66" s="28" t="s">
        <v>78</v>
      </c>
      <c r="C66" s="29">
        <v>1098.33</v>
      </c>
      <c r="D66" s="29">
        <v>1200.67</v>
      </c>
      <c r="E66" s="29">
        <v>1302.33</v>
      </c>
      <c r="F66" s="29">
        <v>1405.33</v>
      </c>
      <c r="G66" s="30">
        <v>1507</v>
      </c>
    </row>
    <row r="67" spans="1:7" ht="14.1" customHeight="1">
      <c r="A67" s="73" t="s">
        <v>82</v>
      </c>
      <c r="B67" s="17" t="s">
        <v>76</v>
      </c>
      <c r="C67" s="18">
        <v>912.44</v>
      </c>
      <c r="D67" s="18">
        <v>1013.37</v>
      </c>
      <c r="E67" s="18">
        <v>1114.3399999999999</v>
      </c>
      <c r="F67" s="18">
        <v>1215.32</v>
      </c>
      <c r="G67" s="24">
        <v>1316.29</v>
      </c>
    </row>
    <row r="68" spans="1:7" ht="14.1" customHeight="1">
      <c r="A68" s="74"/>
      <c r="B68" s="2" t="s">
        <v>77</v>
      </c>
      <c r="C68" s="13">
        <v>1320.97</v>
      </c>
      <c r="D68" s="13">
        <v>1426.87</v>
      </c>
      <c r="E68" s="13">
        <v>1532.22</v>
      </c>
      <c r="F68" s="13">
        <v>1637.57</v>
      </c>
      <c r="G68" s="22">
        <v>1743.46</v>
      </c>
    </row>
    <row r="69" spans="1:7" ht="14.1" customHeight="1" thickBot="1">
      <c r="A69" s="75"/>
      <c r="B69" s="28" t="s">
        <v>78</v>
      </c>
      <c r="C69" s="29">
        <v>1055.6199999999999</v>
      </c>
      <c r="D69" s="29">
        <v>1158.22</v>
      </c>
      <c r="E69" s="29">
        <v>1260.6500000000001</v>
      </c>
      <c r="F69" s="29">
        <v>1363.09</v>
      </c>
      <c r="G69" s="30">
        <v>1465.7</v>
      </c>
    </row>
    <row r="70" spans="1:7" ht="14.1" customHeight="1">
      <c r="A70" s="73" t="s">
        <v>83</v>
      </c>
      <c r="B70" s="17" t="s">
        <v>76</v>
      </c>
      <c r="C70" s="18">
        <v>753.34</v>
      </c>
      <c r="D70" s="18">
        <v>841.87</v>
      </c>
      <c r="E70" s="18">
        <v>930.39</v>
      </c>
      <c r="F70" s="18">
        <v>1018.92</v>
      </c>
      <c r="G70" s="24">
        <v>1107.45</v>
      </c>
    </row>
    <row r="71" spans="1:7" ht="14.1" customHeight="1">
      <c r="A71" s="74"/>
      <c r="B71" s="2" t="s">
        <v>77</v>
      </c>
      <c r="C71" s="13">
        <v>1304.6600000000001</v>
      </c>
      <c r="D71" s="13">
        <v>1410.77</v>
      </c>
      <c r="E71" s="13">
        <v>1516.9</v>
      </c>
      <c r="F71" s="13">
        <v>1623.03</v>
      </c>
      <c r="G71" s="22">
        <v>1729.16</v>
      </c>
    </row>
    <row r="72" spans="1:7" ht="14.1" customHeight="1" thickBot="1">
      <c r="A72" s="75"/>
      <c r="B72" s="28" t="s">
        <v>78</v>
      </c>
      <c r="C72" s="29">
        <v>960.51</v>
      </c>
      <c r="D72" s="29">
        <v>1060.77</v>
      </c>
      <c r="E72" s="29">
        <v>1161.03</v>
      </c>
      <c r="F72" s="29">
        <v>1261.3</v>
      </c>
      <c r="G72" s="30">
        <v>1361.56</v>
      </c>
    </row>
    <row r="73" spans="1:7" ht="14.1" customHeight="1">
      <c r="A73" s="73" t="s">
        <v>84</v>
      </c>
      <c r="B73" s="17" t="s">
        <v>76</v>
      </c>
      <c r="C73" s="18">
        <v>895</v>
      </c>
      <c r="D73" s="18">
        <v>895</v>
      </c>
      <c r="E73" s="25">
        <v>895</v>
      </c>
      <c r="F73" s="18">
        <v>895</v>
      </c>
      <c r="G73" s="24">
        <v>895</v>
      </c>
    </row>
    <row r="74" spans="1:7" ht="14.1" customHeight="1">
      <c r="A74" s="74"/>
      <c r="B74" s="2" t="s">
        <v>77</v>
      </c>
      <c r="C74" s="13">
        <v>1295</v>
      </c>
      <c r="D74" s="13">
        <v>1295</v>
      </c>
      <c r="E74" s="13">
        <v>1295</v>
      </c>
      <c r="F74" s="13">
        <v>1295</v>
      </c>
      <c r="G74" s="22">
        <v>1295</v>
      </c>
    </row>
    <row r="75" spans="1:7" ht="14.1" customHeight="1" thickBot="1">
      <c r="A75" s="75"/>
      <c r="B75" s="28" t="s">
        <v>78</v>
      </c>
      <c r="C75" s="29">
        <v>1095</v>
      </c>
      <c r="D75" s="29">
        <v>1095</v>
      </c>
      <c r="E75" s="29">
        <v>1095</v>
      </c>
      <c r="F75" s="29">
        <v>1095</v>
      </c>
      <c r="G75" s="30">
        <v>1095</v>
      </c>
    </row>
    <row r="76" spans="1:7" ht="14.1" customHeight="1">
      <c r="A76" s="76" t="s">
        <v>85</v>
      </c>
      <c r="B76" s="14" t="s">
        <v>76</v>
      </c>
      <c r="C76" s="15">
        <v>1105.72</v>
      </c>
      <c r="D76" s="15">
        <v>1212.1500000000001</v>
      </c>
      <c r="E76" s="15">
        <v>1318.6</v>
      </c>
      <c r="F76" s="15">
        <v>1423.78</v>
      </c>
      <c r="G76" s="23">
        <v>1530.23</v>
      </c>
    </row>
    <row r="77" spans="1:7" ht="14.1" customHeight="1">
      <c r="A77" s="74"/>
      <c r="B77" s="2" t="s">
        <v>77</v>
      </c>
      <c r="C77" s="13">
        <v>1264</v>
      </c>
      <c r="D77" s="13">
        <v>1368.32</v>
      </c>
      <c r="E77" s="13">
        <v>1471.4</v>
      </c>
      <c r="F77" s="13">
        <v>1575.71</v>
      </c>
      <c r="G77" s="22">
        <v>1680.02</v>
      </c>
    </row>
    <row r="78" spans="1:7" ht="14.1" customHeight="1" thickBot="1">
      <c r="A78" s="75"/>
      <c r="B78" s="28" t="s">
        <v>78</v>
      </c>
      <c r="C78" s="29">
        <v>1184.8599999999999</v>
      </c>
      <c r="D78" s="29">
        <v>1290.24</v>
      </c>
      <c r="E78" s="29">
        <v>1395</v>
      </c>
      <c r="F78" s="29">
        <v>1499.75</v>
      </c>
      <c r="G78" s="30">
        <v>1605.13</v>
      </c>
    </row>
    <row r="80" spans="1:7" ht="15.75" thickBot="1">
      <c r="D80" s="67" t="s">
        <v>90</v>
      </c>
      <c r="E80" s="67"/>
    </row>
    <row r="81" spans="1:7" ht="14.1" customHeight="1">
      <c r="A81" s="68" t="s">
        <v>86</v>
      </c>
      <c r="B81" s="17"/>
      <c r="C81" s="70" t="s">
        <v>0</v>
      </c>
      <c r="D81" s="71"/>
      <c r="E81" s="71"/>
      <c r="F81" s="71"/>
      <c r="G81" s="72"/>
    </row>
    <row r="82" spans="1:7" ht="14.1" customHeight="1" thickBot="1">
      <c r="A82" s="69"/>
      <c r="B82" s="16"/>
      <c r="C82" s="26">
        <v>1</v>
      </c>
      <c r="D82" s="26">
        <v>2</v>
      </c>
      <c r="E82" s="26">
        <v>3</v>
      </c>
      <c r="F82" s="26">
        <v>4</v>
      </c>
      <c r="G82" s="27">
        <v>5</v>
      </c>
    </row>
    <row r="83" spans="1:7" ht="14.1" customHeight="1">
      <c r="A83" s="73" t="s">
        <v>79</v>
      </c>
      <c r="B83" s="17" t="s">
        <v>76</v>
      </c>
      <c r="C83" s="18">
        <v>1205.9000000000001</v>
      </c>
      <c r="D83" s="18">
        <v>1312.33</v>
      </c>
      <c r="E83" s="18">
        <v>1418.78</v>
      </c>
      <c r="F83" s="18">
        <v>1525.22</v>
      </c>
      <c r="G83" s="24">
        <v>1630.4</v>
      </c>
    </row>
    <row r="84" spans="1:7" ht="14.1" customHeight="1">
      <c r="A84" s="74"/>
      <c r="B84" s="2" t="s">
        <v>77</v>
      </c>
      <c r="C84" s="13">
        <v>1205.9000000000001</v>
      </c>
      <c r="D84" s="13">
        <v>1312.34</v>
      </c>
      <c r="E84" s="13">
        <v>1418.78</v>
      </c>
      <c r="F84" s="13">
        <v>1525.22</v>
      </c>
      <c r="G84" s="22">
        <v>1630.41</v>
      </c>
    </row>
    <row r="85" spans="1:7" ht="14.1" customHeight="1" thickBot="1">
      <c r="A85" s="75"/>
      <c r="B85" s="28" t="s">
        <v>78</v>
      </c>
      <c r="C85" s="29">
        <v>1205.9000000000001</v>
      </c>
      <c r="D85" s="29">
        <v>1312.33</v>
      </c>
      <c r="E85" s="29">
        <v>1418.78</v>
      </c>
      <c r="F85" s="29">
        <v>1525.22</v>
      </c>
      <c r="G85" s="30">
        <v>1630.41</v>
      </c>
    </row>
    <row r="86" spans="1:7" ht="14.1" customHeight="1">
      <c r="A86" s="78" t="s">
        <v>80</v>
      </c>
      <c r="B86" s="17" t="s">
        <v>76</v>
      </c>
      <c r="C86" s="18">
        <v>1066.3599999999999</v>
      </c>
      <c r="D86" s="18">
        <v>1172.3499999999999</v>
      </c>
      <c r="E86" s="18">
        <v>1278.33</v>
      </c>
      <c r="F86" s="18">
        <v>1384.32</v>
      </c>
      <c r="G86" s="24">
        <v>1491.39</v>
      </c>
    </row>
    <row r="87" spans="1:7" ht="14.1" customHeight="1">
      <c r="A87" s="79"/>
      <c r="B87" s="2" t="s">
        <v>77</v>
      </c>
      <c r="C87" s="13">
        <v>1275.17</v>
      </c>
      <c r="D87" s="13">
        <v>1381.22</v>
      </c>
      <c r="E87" s="13">
        <v>1487.27</v>
      </c>
      <c r="F87" s="13">
        <v>1593.32</v>
      </c>
      <c r="G87" s="22">
        <v>1699.37</v>
      </c>
    </row>
    <row r="88" spans="1:7" ht="14.1" customHeight="1" thickBot="1">
      <c r="A88" s="80"/>
      <c r="B88" s="28" t="s">
        <v>78</v>
      </c>
      <c r="C88" s="29">
        <v>1136.07</v>
      </c>
      <c r="D88" s="29">
        <v>1242.0999999999999</v>
      </c>
      <c r="E88" s="29">
        <v>1348.13</v>
      </c>
      <c r="F88" s="29">
        <v>1454.16</v>
      </c>
      <c r="G88" s="30">
        <v>1560.55</v>
      </c>
    </row>
    <row r="89" spans="1:7" ht="14.1" customHeight="1">
      <c r="A89" s="73" t="s">
        <v>81</v>
      </c>
      <c r="B89" s="17" t="s">
        <v>76</v>
      </c>
      <c r="C89" s="18">
        <v>1148</v>
      </c>
      <c r="D89" s="18">
        <v>1248</v>
      </c>
      <c r="E89" s="18">
        <v>1350</v>
      </c>
      <c r="F89" s="18">
        <v>1451</v>
      </c>
      <c r="G89" s="24">
        <v>1551</v>
      </c>
    </row>
    <row r="90" spans="1:7" ht="14.1" customHeight="1">
      <c r="A90" s="74"/>
      <c r="B90" s="2" t="s">
        <v>77</v>
      </c>
      <c r="C90" s="13">
        <v>1322</v>
      </c>
      <c r="D90" s="13">
        <v>1428</v>
      </c>
      <c r="E90" s="55">
        <v>1539</v>
      </c>
      <c r="F90" s="13">
        <v>1640</v>
      </c>
      <c r="G90" s="56">
        <v>1746</v>
      </c>
    </row>
    <row r="91" spans="1:7" ht="14.1" customHeight="1" thickBot="1">
      <c r="A91" s="75"/>
      <c r="B91" s="28" t="s">
        <v>78</v>
      </c>
      <c r="C91" s="29">
        <v>1225</v>
      </c>
      <c r="D91" s="29">
        <v>1392</v>
      </c>
      <c r="E91" s="29">
        <v>1436</v>
      </c>
      <c r="F91" s="29">
        <v>1538.67</v>
      </c>
      <c r="G91" s="30">
        <v>1642</v>
      </c>
    </row>
    <row r="92" spans="1:7" ht="14.1" customHeight="1">
      <c r="A92" s="73" t="s">
        <v>82</v>
      </c>
      <c r="B92" s="17" t="s">
        <v>76</v>
      </c>
      <c r="C92" s="18">
        <v>981.81</v>
      </c>
      <c r="D92" s="18">
        <v>1081.77</v>
      </c>
      <c r="E92" s="18">
        <v>1182.75</v>
      </c>
      <c r="F92" s="18">
        <v>1283.73</v>
      </c>
      <c r="G92" s="24">
        <v>1384.7</v>
      </c>
    </row>
    <row r="93" spans="1:7" ht="14.1" customHeight="1">
      <c r="A93" s="74"/>
      <c r="B93" s="2" t="s">
        <v>77</v>
      </c>
      <c r="C93" s="55">
        <v>1330.79</v>
      </c>
      <c r="D93" s="55">
        <v>1434.1</v>
      </c>
      <c r="E93" s="13">
        <v>1537.41</v>
      </c>
      <c r="F93" s="55">
        <v>1640.71</v>
      </c>
      <c r="G93" s="22">
        <v>1744</v>
      </c>
    </row>
    <row r="94" spans="1:7" ht="14.1" customHeight="1" thickBot="1">
      <c r="A94" s="75"/>
      <c r="B94" s="28" t="s">
        <v>78</v>
      </c>
      <c r="C94" s="29">
        <v>1201.94</v>
      </c>
      <c r="D94" s="29">
        <v>1305.6199999999999</v>
      </c>
      <c r="E94" s="29">
        <v>1409.7</v>
      </c>
      <c r="F94" s="29">
        <v>1513.64</v>
      </c>
      <c r="G94" s="30">
        <v>1617.71</v>
      </c>
    </row>
    <row r="95" spans="1:7" ht="14.1" customHeight="1">
      <c r="A95" s="73" t="s">
        <v>83</v>
      </c>
      <c r="B95" s="17" t="s">
        <v>76</v>
      </c>
      <c r="C95" s="18">
        <v>1064.0999999999999</v>
      </c>
      <c r="D95" s="18">
        <v>1170.23</v>
      </c>
      <c r="E95" s="18">
        <v>1276.3599999999999</v>
      </c>
      <c r="F95" s="18">
        <v>1382.48</v>
      </c>
      <c r="G95" s="24">
        <v>1488.6</v>
      </c>
    </row>
    <row r="96" spans="1:7" ht="14.1" customHeight="1">
      <c r="A96" s="74"/>
      <c r="B96" s="2" t="s">
        <v>77</v>
      </c>
      <c r="C96" s="13">
        <v>1311.73</v>
      </c>
      <c r="D96" s="13">
        <v>1417.86</v>
      </c>
      <c r="E96" s="13">
        <v>1523.98</v>
      </c>
      <c r="F96" s="13">
        <v>1630.11</v>
      </c>
      <c r="G96" s="22">
        <v>1736.24</v>
      </c>
    </row>
    <row r="97" spans="1:7" ht="14.1" customHeight="1" thickBot="1">
      <c r="A97" s="75"/>
      <c r="B97" s="28" t="s">
        <v>78</v>
      </c>
      <c r="C97" s="29">
        <v>1198.93</v>
      </c>
      <c r="D97" s="29">
        <v>1306.1199999999999</v>
      </c>
      <c r="E97" s="29">
        <v>1413.32</v>
      </c>
      <c r="F97" s="29">
        <v>1480.53</v>
      </c>
      <c r="G97" s="30">
        <v>1586.66</v>
      </c>
    </row>
    <row r="98" spans="1:7" ht="14.1" customHeight="1">
      <c r="A98" s="73" t="s">
        <v>84</v>
      </c>
      <c r="B98" s="17" t="s">
        <v>76</v>
      </c>
      <c r="C98" s="18">
        <v>1072</v>
      </c>
      <c r="D98" s="18">
        <v>1175</v>
      </c>
      <c r="E98" s="18">
        <v>1278</v>
      </c>
      <c r="F98" s="18">
        <v>1295</v>
      </c>
      <c r="G98" s="24">
        <v>1295</v>
      </c>
    </row>
    <row r="99" spans="1:7" ht="14.1" customHeight="1">
      <c r="A99" s="74"/>
      <c r="B99" s="2" t="s">
        <v>77</v>
      </c>
      <c r="C99" s="13">
        <v>1295</v>
      </c>
      <c r="D99" s="13">
        <v>1295</v>
      </c>
      <c r="E99" s="13">
        <v>1295</v>
      </c>
      <c r="F99" s="13">
        <v>1381</v>
      </c>
      <c r="G99" s="22">
        <v>1484</v>
      </c>
    </row>
    <row r="100" spans="1:7" ht="14.1" customHeight="1" thickBot="1">
      <c r="A100" s="75"/>
      <c r="B100" s="28" t="s">
        <v>78</v>
      </c>
      <c r="C100" s="29">
        <v>1183.5</v>
      </c>
      <c r="D100" s="29">
        <v>1235</v>
      </c>
      <c r="E100" s="29">
        <v>1286.5</v>
      </c>
      <c r="F100" s="29">
        <v>1338</v>
      </c>
      <c r="G100" s="30">
        <v>1389.5</v>
      </c>
    </row>
    <row r="101" spans="1:7" ht="14.1" customHeight="1">
      <c r="A101" s="76" t="s">
        <v>85</v>
      </c>
      <c r="B101" s="14" t="s">
        <v>76</v>
      </c>
      <c r="C101" s="9">
        <v>1181.79</v>
      </c>
      <c r="D101" s="9">
        <v>1286.29</v>
      </c>
      <c r="E101" s="9">
        <v>1390.4</v>
      </c>
      <c r="F101" s="9">
        <v>1494.71</v>
      </c>
      <c r="G101" s="9">
        <v>1597.8</v>
      </c>
    </row>
    <row r="102" spans="1:7" ht="14.1" customHeight="1">
      <c r="A102" s="74"/>
      <c r="B102" s="2" t="s">
        <v>77</v>
      </c>
      <c r="C102" s="9">
        <v>1256.0899999999999</v>
      </c>
      <c r="D102" s="9">
        <v>1347.22</v>
      </c>
      <c r="E102" s="9">
        <v>1438.36</v>
      </c>
      <c r="F102" s="9">
        <v>1529.49</v>
      </c>
      <c r="G102" s="9">
        <v>1620.61</v>
      </c>
    </row>
    <row r="103" spans="1:7" ht="14.1" customHeight="1" thickBot="1">
      <c r="A103" s="75"/>
      <c r="B103" s="28" t="s">
        <v>78</v>
      </c>
      <c r="C103" s="29">
        <v>1218.94</v>
      </c>
      <c r="D103" s="29">
        <v>1316.76</v>
      </c>
      <c r="E103" s="29">
        <v>1414.38</v>
      </c>
      <c r="F103" s="29">
        <v>1512.1</v>
      </c>
      <c r="G103" s="30">
        <v>1609.21</v>
      </c>
    </row>
    <row r="107" spans="1:7">
      <c r="A107" s="44" t="s">
        <v>86</v>
      </c>
      <c r="B107" s="2"/>
      <c r="C107" s="44" t="s">
        <v>102</v>
      </c>
      <c r="D107" s="44" t="s">
        <v>103</v>
      </c>
      <c r="E107" s="44" t="s">
        <v>104</v>
      </c>
      <c r="F107" s="53" t="s">
        <v>131</v>
      </c>
      <c r="G107" s="51"/>
    </row>
    <row r="108" spans="1:7">
      <c r="A108" s="81" t="s">
        <v>128</v>
      </c>
      <c r="B108" s="2" t="s">
        <v>76</v>
      </c>
      <c r="C108" s="13">
        <v>9364</v>
      </c>
      <c r="D108" s="13">
        <v>5103</v>
      </c>
      <c r="E108" s="13">
        <v>4023</v>
      </c>
      <c r="F108" s="13">
        <v>2201</v>
      </c>
      <c r="G108" s="52"/>
    </row>
    <row r="109" spans="1:7">
      <c r="A109" s="81"/>
      <c r="B109" s="2" t="s">
        <v>77</v>
      </c>
      <c r="C109" s="13">
        <v>9409</v>
      </c>
      <c r="D109" s="13">
        <v>5423</v>
      </c>
      <c r="E109" s="13">
        <v>4343</v>
      </c>
      <c r="F109" s="13">
        <v>2679.3</v>
      </c>
      <c r="G109" s="20"/>
    </row>
    <row r="110" spans="1:7">
      <c r="A110" s="81"/>
      <c r="B110" s="48" t="s">
        <v>78</v>
      </c>
      <c r="C110" s="49">
        <v>9472</v>
      </c>
      <c r="D110" s="49">
        <v>5211</v>
      </c>
      <c r="E110" s="49">
        <v>4131</v>
      </c>
      <c r="F110" s="49">
        <v>2411</v>
      </c>
      <c r="G110" s="20"/>
    </row>
    <row r="111" spans="1:7">
      <c r="A111" s="81" t="s">
        <v>129</v>
      </c>
      <c r="B111" s="2" t="s">
        <v>76</v>
      </c>
      <c r="C111" s="13">
        <v>9364</v>
      </c>
      <c r="D111" s="13">
        <v>5103</v>
      </c>
      <c r="E111" s="13">
        <v>4023</v>
      </c>
      <c r="F111" s="13">
        <v>2201</v>
      </c>
      <c r="G111" s="20"/>
    </row>
    <row r="112" spans="1:7">
      <c r="A112" s="81"/>
      <c r="B112" s="2" t="s">
        <v>77</v>
      </c>
      <c r="C112" s="13">
        <v>9684</v>
      </c>
      <c r="D112" s="13">
        <v>5423</v>
      </c>
      <c r="E112" s="13">
        <v>4343</v>
      </c>
      <c r="F112" s="13">
        <v>2807.6</v>
      </c>
      <c r="G112" s="20"/>
    </row>
    <row r="113" spans="1:7">
      <c r="A113" s="81"/>
      <c r="B113" s="48" t="s">
        <v>78</v>
      </c>
      <c r="C113" s="49">
        <v>9472</v>
      </c>
      <c r="D113" s="49">
        <v>5211</v>
      </c>
      <c r="E113" s="49">
        <v>4131</v>
      </c>
      <c r="F113" s="49">
        <v>2440</v>
      </c>
      <c r="G113" s="20"/>
    </row>
    <row r="114" spans="1:7">
      <c r="A114" s="81" t="s">
        <v>81</v>
      </c>
      <c r="B114" s="2" t="s">
        <v>76</v>
      </c>
      <c r="C114" s="13">
        <v>9409</v>
      </c>
      <c r="D114" s="13">
        <v>5148</v>
      </c>
      <c r="E114" s="13">
        <v>4068</v>
      </c>
      <c r="F114" s="13">
        <v>2379</v>
      </c>
      <c r="G114" s="20"/>
    </row>
    <row r="115" spans="1:7">
      <c r="A115" s="81"/>
      <c r="B115" s="2" t="s">
        <v>77</v>
      </c>
      <c r="C115" s="13">
        <v>9684</v>
      </c>
      <c r="D115" s="13">
        <v>5423</v>
      </c>
      <c r="E115" s="13">
        <v>4343</v>
      </c>
      <c r="F115" s="13">
        <v>2623</v>
      </c>
      <c r="G115" s="20"/>
    </row>
    <row r="116" spans="1:7">
      <c r="A116" s="81"/>
      <c r="B116" s="48" t="s">
        <v>78</v>
      </c>
      <c r="C116" s="49">
        <v>9508</v>
      </c>
      <c r="D116" s="49">
        <v>5247</v>
      </c>
      <c r="E116" s="49">
        <v>4167</v>
      </c>
      <c r="F116" s="49">
        <v>2428</v>
      </c>
      <c r="G116" s="20"/>
    </row>
    <row r="117" spans="1:7">
      <c r="A117" s="81" t="s">
        <v>82</v>
      </c>
      <c r="B117" s="2" t="s">
        <v>76</v>
      </c>
      <c r="C117" s="13">
        <v>9364</v>
      </c>
      <c r="D117" s="13">
        <v>5103</v>
      </c>
      <c r="E117" s="13">
        <v>4023</v>
      </c>
      <c r="F117" s="13">
        <v>2201</v>
      </c>
      <c r="G117" s="20"/>
    </row>
    <row r="118" spans="1:7">
      <c r="A118" s="81"/>
      <c r="B118" s="2" t="s">
        <v>77</v>
      </c>
      <c r="C118" s="13">
        <v>9684</v>
      </c>
      <c r="D118" s="13">
        <v>5423</v>
      </c>
      <c r="E118" s="13">
        <v>4343</v>
      </c>
      <c r="F118" s="55">
        <v>3000</v>
      </c>
      <c r="G118" s="20"/>
    </row>
    <row r="119" spans="1:7">
      <c r="A119" s="81"/>
      <c r="B119" s="48" t="s">
        <v>78</v>
      </c>
      <c r="C119" s="49">
        <v>9472</v>
      </c>
      <c r="D119" s="49">
        <v>5211</v>
      </c>
      <c r="E119" s="49">
        <v>4131</v>
      </c>
      <c r="F119" s="49">
        <v>2470</v>
      </c>
      <c r="G119" s="20"/>
    </row>
    <row r="120" spans="1:7">
      <c r="A120" s="81" t="s">
        <v>130</v>
      </c>
      <c r="B120" s="2" t="s">
        <v>76</v>
      </c>
      <c r="C120" s="13">
        <v>9364</v>
      </c>
      <c r="D120" s="13">
        <v>5103</v>
      </c>
      <c r="E120" s="13">
        <v>4023</v>
      </c>
      <c r="F120" s="13">
        <v>2201</v>
      </c>
      <c r="G120" s="20"/>
    </row>
    <row r="121" spans="1:7">
      <c r="A121" s="81"/>
      <c r="B121" s="2" t="s">
        <v>77</v>
      </c>
      <c r="C121" s="13">
        <v>9684</v>
      </c>
      <c r="D121" s="13">
        <v>5423</v>
      </c>
      <c r="E121" s="13">
        <v>4343</v>
      </c>
      <c r="F121" s="13">
        <v>2994.43</v>
      </c>
      <c r="G121" s="20"/>
    </row>
    <row r="122" spans="1:7">
      <c r="A122" s="81"/>
      <c r="B122" s="48" t="s">
        <v>78</v>
      </c>
      <c r="C122" s="49">
        <v>9472</v>
      </c>
      <c r="D122" s="49">
        <v>5211</v>
      </c>
      <c r="E122" s="49">
        <v>4131</v>
      </c>
      <c r="F122" s="49">
        <v>2499</v>
      </c>
      <c r="G122" s="20"/>
    </row>
    <row r="123" spans="1:7">
      <c r="A123" s="81" t="s">
        <v>84</v>
      </c>
      <c r="B123" s="2" t="s">
        <v>76</v>
      </c>
      <c r="C123" s="13">
        <v>9409</v>
      </c>
      <c r="D123" s="13">
        <v>5148</v>
      </c>
      <c r="E123" s="13">
        <v>4068</v>
      </c>
      <c r="F123" s="13">
        <v>2379</v>
      </c>
      <c r="G123" s="20"/>
    </row>
    <row r="124" spans="1:7">
      <c r="A124" s="81"/>
      <c r="B124" s="2" t="s">
        <v>77</v>
      </c>
      <c r="C124" s="57">
        <v>10548</v>
      </c>
      <c r="D124" s="55">
        <v>5776</v>
      </c>
      <c r="E124" s="55">
        <v>4567</v>
      </c>
      <c r="F124" s="13">
        <v>2809</v>
      </c>
      <c r="G124" s="20"/>
    </row>
    <row r="125" spans="1:7">
      <c r="A125" s="81"/>
      <c r="B125" s="48" t="s">
        <v>78</v>
      </c>
      <c r="C125" s="49">
        <v>9979</v>
      </c>
      <c r="D125" s="49">
        <v>5462</v>
      </c>
      <c r="E125" s="49">
        <v>4318</v>
      </c>
      <c r="F125" s="49">
        <v>2610</v>
      </c>
      <c r="G125" s="20"/>
    </row>
    <row r="126" spans="1:7">
      <c r="A126" s="81" t="s">
        <v>85</v>
      </c>
      <c r="B126" s="2" t="s">
        <v>76</v>
      </c>
      <c r="C126" s="13">
        <v>9409</v>
      </c>
      <c r="D126" s="13">
        <v>5148</v>
      </c>
      <c r="E126" s="13">
        <v>4068</v>
      </c>
      <c r="F126" s="13">
        <v>2379</v>
      </c>
      <c r="G126" s="20"/>
    </row>
    <row r="127" spans="1:7">
      <c r="A127" s="81"/>
      <c r="B127" s="2" t="s">
        <v>77</v>
      </c>
      <c r="C127" s="13">
        <v>9684</v>
      </c>
      <c r="D127" s="13">
        <v>5423</v>
      </c>
      <c r="E127" s="13">
        <v>4343</v>
      </c>
      <c r="F127" s="13">
        <v>2379</v>
      </c>
      <c r="G127" s="20"/>
    </row>
    <row r="128" spans="1:7">
      <c r="A128" s="81"/>
      <c r="B128" s="48" t="s">
        <v>78</v>
      </c>
      <c r="C128" s="49">
        <v>9547</v>
      </c>
      <c r="D128" s="49">
        <v>5286</v>
      </c>
      <c r="E128" s="49">
        <v>4206</v>
      </c>
      <c r="F128" s="49">
        <v>2379</v>
      </c>
      <c r="G128" s="20"/>
    </row>
    <row r="130" spans="1:6">
      <c r="A130" s="77" t="s">
        <v>133</v>
      </c>
      <c r="B130" s="77"/>
      <c r="C130" s="77"/>
      <c r="D130" s="77"/>
      <c r="E130" s="77"/>
      <c r="F130" s="77"/>
    </row>
  </sheetData>
  <mergeCells count="51">
    <mergeCell ref="A130:F130"/>
    <mergeCell ref="A101:A103"/>
    <mergeCell ref="A86:A88"/>
    <mergeCell ref="A89:A91"/>
    <mergeCell ref="A92:A94"/>
    <mergeCell ref="A95:A97"/>
    <mergeCell ref="A98:A100"/>
    <mergeCell ref="A123:A125"/>
    <mergeCell ref="A126:A128"/>
    <mergeCell ref="A108:A110"/>
    <mergeCell ref="A111:A113"/>
    <mergeCell ref="A114:A116"/>
    <mergeCell ref="A117:A119"/>
    <mergeCell ref="A120:A122"/>
    <mergeCell ref="A76:A78"/>
    <mergeCell ref="D80:E80"/>
    <mergeCell ref="A81:A82"/>
    <mergeCell ref="C81:G81"/>
    <mergeCell ref="A83:A85"/>
    <mergeCell ref="A61:A63"/>
    <mergeCell ref="A64:A66"/>
    <mergeCell ref="A67:A69"/>
    <mergeCell ref="A70:A72"/>
    <mergeCell ref="A73:A75"/>
    <mergeCell ref="A51:A53"/>
    <mergeCell ref="D55:E55"/>
    <mergeCell ref="A56:A57"/>
    <mergeCell ref="C56:G56"/>
    <mergeCell ref="A58:A60"/>
    <mergeCell ref="A36:A38"/>
    <mergeCell ref="A39:A41"/>
    <mergeCell ref="A42:A44"/>
    <mergeCell ref="A45:A47"/>
    <mergeCell ref="A48:A50"/>
    <mergeCell ref="A31:A32"/>
    <mergeCell ref="C31:G31"/>
    <mergeCell ref="A33:A35"/>
    <mergeCell ref="A26:A28"/>
    <mergeCell ref="A6:A7"/>
    <mergeCell ref="C6:G6"/>
    <mergeCell ref="A8:A10"/>
    <mergeCell ref="A11:A13"/>
    <mergeCell ref="A14:A16"/>
    <mergeCell ref="A17:A19"/>
    <mergeCell ref="A20:A22"/>
    <mergeCell ref="A23:A25"/>
    <mergeCell ref="A1:G1"/>
    <mergeCell ref="A2:G2"/>
    <mergeCell ref="A3:G3"/>
    <mergeCell ref="D5:E5"/>
    <mergeCell ref="D30:E30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29"/>
  <sheetViews>
    <sheetView topLeftCell="A91" zoomScale="130" zoomScaleNormal="130" workbookViewId="0">
      <selection activeCell="D130" sqref="D130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9" t="s">
        <v>46</v>
      </c>
    </row>
    <row r="2" spans="1:6" ht="12" customHeight="1">
      <c r="A2" s="82" t="s">
        <v>1</v>
      </c>
      <c r="B2" s="84" t="s">
        <v>0</v>
      </c>
      <c r="C2" s="84"/>
      <c r="D2" s="84"/>
      <c r="E2" s="84"/>
      <c r="F2" s="84"/>
    </row>
    <row r="3" spans="1:6" ht="12" customHeight="1">
      <c r="A3" s="83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" customHeight="1">
      <c r="A4" s="2" t="s">
        <v>2</v>
      </c>
      <c r="B4" s="9">
        <v>1043.1099999999999</v>
      </c>
      <c r="C4" s="9">
        <v>1149.56</v>
      </c>
      <c r="D4" s="9">
        <v>1255.99</v>
      </c>
      <c r="E4" s="9">
        <v>1362.43</v>
      </c>
      <c r="F4" s="9">
        <v>1467.62</v>
      </c>
    </row>
    <row r="5" spans="1:6" ht="12" customHeight="1">
      <c r="A5" s="2" t="s">
        <v>3</v>
      </c>
      <c r="B5" s="3">
        <v>1043.1099999999999</v>
      </c>
      <c r="C5" s="3">
        <v>1149.56</v>
      </c>
      <c r="D5" s="3">
        <v>1255.99</v>
      </c>
      <c r="E5" s="3">
        <v>1362.43</v>
      </c>
      <c r="F5" s="3">
        <v>1467.62</v>
      </c>
    </row>
    <row r="6" spans="1:6" ht="12" customHeight="1">
      <c r="A6" s="2" t="s">
        <v>4</v>
      </c>
      <c r="B6" s="9">
        <v>1043.1199999999999</v>
      </c>
      <c r="C6" s="9">
        <v>1149.57</v>
      </c>
      <c r="D6" s="3">
        <v>1255.99</v>
      </c>
      <c r="E6" s="3">
        <v>1362.43</v>
      </c>
      <c r="F6" s="3">
        <v>1467.62</v>
      </c>
    </row>
    <row r="7" spans="1:6" ht="12" customHeight="1">
      <c r="A7" s="2" t="s">
        <v>5</v>
      </c>
      <c r="B7" s="3">
        <v>1043.1099999999999</v>
      </c>
      <c r="C7" s="3">
        <v>1149.56</v>
      </c>
      <c r="D7" s="3">
        <v>1255.99</v>
      </c>
      <c r="E7" s="3">
        <v>1362.43</v>
      </c>
      <c r="F7" s="3">
        <v>1467.62</v>
      </c>
    </row>
    <row r="8" spans="1:6" ht="12" customHeight="1">
      <c r="A8" s="2" t="s">
        <v>6</v>
      </c>
      <c r="B8" s="3">
        <v>1043.1099999999999</v>
      </c>
      <c r="C8" s="3">
        <v>1149.5</v>
      </c>
      <c r="D8" s="3">
        <v>1255.99</v>
      </c>
      <c r="E8" s="3">
        <v>1362.43</v>
      </c>
      <c r="F8" s="3">
        <v>1467.62</v>
      </c>
    </row>
    <row r="9" spans="1:6" ht="12" customHeight="1">
      <c r="A9" s="2" t="s">
        <v>7</v>
      </c>
      <c r="B9" s="3">
        <v>1043.1099999999999</v>
      </c>
      <c r="C9" s="3">
        <v>1149.56</v>
      </c>
      <c r="D9" s="3">
        <v>1255.99</v>
      </c>
      <c r="E9" s="3">
        <v>1362.43</v>
      </c>
      <c r="F9" s="3">
        <v>1467.62</v>
      </c>
    </row>
    <row r="10" spans="1:6" ht="12" customHeight="1">
      <c r="A10" s="2" t="s">
        <v>8</v>
      </c>
      <c r="B10" s="3">
        <v>1043.1099999999999</v>
      </c>
      <c r="C10" s="3">
        <v>1149.56</v>
      </c>
      <c r="D10" s="3">
        <v>1255.99</v>
      </c>
      <c r="E10" s="3">
        <v>1362.43</v>
      </c>
      <c r="F10" s="3">
        <v>1467.62</v>
      </c>
    </row>
    <row r="11" spans="1:6" ht="12" customHeight="1">
      <c r="A11" s="2" t="s">
        <v>9</v>
      </c>
      <c r="B11" s="3">
        <v>1043.1099999999999</v>
      </c>
      <c r="C11" s="3">
        <v>1149.56</v>
      </c>
      <c r="D11" s="3">
        <v>1255.99</v>
      </c>
      <c r="E11" s="3">
        <v>1362.43</v>
      </c>
      <c r="F11" s="3">
        <v>1467.62</v>
      </c>
    </row>
    <row r="12" spans="1:6" ht="12" customHeight="1">
      <c r="A12" s="2" t="s">
        <v>10</v>
      </c>
      <c r="B12" s="3">
        <v>1043.1099999999999</v>
      </c>
      <c r="C12" s="3">
        <v>1149.56</v>
      </c>
      <c r="D12" s="3">
        <v>1255.99</v>
      </c>
      <c r="E12" s="3">
        <v>1362.43</v>
      </c>
      <c r="F12" s="3">
        <v>1467.62</v>
      </c>
    </row>
    <row r="13" spans="1:6" ht="12" customHeight="1">
      <c r="A13" s="2" t="s">
        <v>11</v>
      </c>
      <c r="B13" s="3">
        <v>1043.1099999999999</v>
      </c>
      <c r="C13" s="3">
        <v>1149.56</v>
      </c>
      <c r="D13" s="3">
        <v>1255.99</v>
      </c>
      <c r="E13" s="3">
        <v>1362.43</v>
      </c>
      <c r="F13" s="3">
        <v>1467.62</v>
      </c>
    </row>
    <row r="14" spans="1:6" ht="12" customHeight="1">
      <c r="A14" s="2" t="s">
        <v>12</v>
      </c>
      <c r="B14" s="3">
        <v>1043.1099999999999</v>
      </c>
      <c r="C14" s="3">
        <v>1149.56</v>
      </c>
      <c r="D14" s="3">
        <v>1255.99</v>
      </c>
      <c r="E14" s="3">
        <v>1362.43</v>
      </c>
      <c r="F14" s="3">
        <v>1467.62</v>
      </c>
    </row>
    <row r="15" spans="1:6" ht="12" customHeight="1">
      <c r="A15" s="2" t="s">
        <v>13</v>
      </c>
      <c r="B15" s="3">
        <v>1043.1099999999999</v>
      </c>
      <c r="C15" s="3">
        <v>1149.56</v>
      </c>
      <c r="D15" s="3">
        <v>1255.99</v>
      </c>
      <c r="E15" s="3">
        <v>1362.43</v>
      </c>
      <c r="F15" s="3">
        <v>1467.62</v>
      </c>
    </row>
    <row r="16" spans="1:6" ht="12" customHeight="1">
      <c r="A16" s="2" t="s">
        <v>14</v>
      </c>
      <c r="B16" s="3">
        <v>1043.1099999999999</v>
      </c>
      <c r="C16" s="3">
        <v>1149.56</v>
      </c>
      <c r="D16" s="3">
        <v>1255.99</v>
      </c>
      <c r="E16" s="3">
        <v>1362.43</v>
      </c>
      <c r="F16" s="3">
        <v>1467.62</v>
      </c>
    </row>
    <row r="17" spans="1:6" ht="12" customHeight="1">
      <c r="A17" s="2" t="s">
        <v>15</v>
      </c>
      <c r="B17" s="3">
        <v>1043.1099999999999</v>
      </c>
      <c r="C17" s="3">
        <v>1149.56</v>
      </c>
      <c r="D17" s="3">
        <v>1255.99</v>
      </c>
      <c r="E17" s="3">
        <v>1362.43</v>
      </c>
      <c r="F17" s="3">
        <v>1467.62</v>
      </c>
    </row>
    <row r="18" spans="1:6" ht="12" customHeight="1">
      <c r="A18" s="2" t="s">
        <v>16</v>
      </c>
      <c r="B18" s="3">
        <v>1043.1099999999999</v>
      </c>
      <c r="C18" s="3">
        <v>1149.56</v>
      </c>
      <c r="D18" s="3">
        <v>1255.99</v>
      </c>
      <c r="E18" s="3">
        <v>1362.43</v>
      </c>
      <c r="F18" s="3">
        <v>1467.62</v>
      </c>
    </row>
    <row r="19" spans="1:6" ht="12" customHeight="1">
      <c r="A19" s="2" t="s">
        <v>17</v>
      </c>
      <c r="B19" s="3">
        <v>1043.1099999999999</v>
      </c>
      <c r="C19" s="3">
        <v>1149.56</v>
      </c>
      <c r="D19" s="3">
        <v>1255.99</v>
      </c>
      <c r="E19" s="3">
        <v>1362.43</v>
      </c>
      <c r="F19" s="3">
        <v>1467.62</v>
      </c>
    </row>
    <row r="20" spans="1:6" ht="12" customHeight="1">
      <c r="A20" s="2" t="s">
        <v>18</v>
      </c>
      <c r="B20" s="3">
        <v>1043.1099999999999</v>
      </c>
      <c r="C20" s="3">
        <v>1149.56</v>
      </c>
      <c r="D20" s="3">
        <v>1255.99</v>
      </c>
      <c r="E20" s="3">
        <v>1362.43</v>
      </c>
      <c r="F20" s="3">
        <v>1467.62</v>
      </c>
    </row>
    <row r="21" spans="1:6" ht="12" customHeight="1">
      <c r="A21" s="2" t="s">
        <v>19</v>
      </c>
      <c r="B21" s="3">
        <v>1043.1099999999999</v>
      </c>
      <c r="C21" s="3">
        <v>1149.56</v>
      </c>
      <c r="D21" s="3">
        <v>1255.99</v>
      </c>
      <c r="E21" s="3">
        <v>1362.43</v>
      </c>
      <c r="F21" s="3">
        <v>1467.62</v>
      </c>
    </row>
    <row r="22" spans="1:6" ht="12" customHeight="1">
      <c r="A22" s="2" t="s">
        <v>20</v>
      </c>
      <c r="B22" s="3">
        <v>1043.1099999999999</v>
      </c>
      <c r="C22" s="3">
        <v>1149.56</v>
      </c>
      <c r="D22" s="3">
        <v>1255.99</v>
      </c>
      <c r="E22" s="3">
        <v>1362.43</v>
      </c>
      <c r="F22" s="3">
        <v>1467.62</v>
      </c>
    </row>
    <row r="23" spans="1:6" ht="12" customHeight="1">
      <c r="A23" s="2" t="s">
        <v>21</v>
      </c>
      <c r="B23" s="3">
        <v>1043.1099999999999</v>
      </c>
      <c r="C23" s="3">
        <v>1149.56</v>
      </c>
      <c r="D23" s="3">
        <v>1255.99</v>
      </c>
      <c r="E23" s="3">
        <v>1362.43</v>
      </c>
      <c r="F23" s="3">
        <v>1467.62</v>
      </c>
    </row>
    <row r="24" spans="1:6" ht="12" customHeight="1">
      <c r="A24" s="2" t="s">
        <v>22</v>
      </c>
      <c r="B24" s="6">
        <v>927.91</v>
      </c>
      <c r="C24" s="6">
        <v>1033.08</v>
      </c>
      <c r="D24" s="6">
        <v>1139.53</v>
      </c>
      <c r="E24" s="6">
        <v>1245.97</v>
      </c>
      <c r="F24" s="6">
        <v>1352.42</v>
      </c>
    </row>
    <row r="25" spans="1:6" ht="12" customHeight="1">
      <c r="A25" s="2" t="s">
        <v>23</v>
      </c>
      <c r="B25" s="3">
        <v>1043.1099999999999</v>
      </c>
      <c r="C25" s="3">
        <v>1149.56</v>
      </c>
      <c r="D25" s="3">
        <v>1255.99</v>
      </c>
      <c r="E25" s="3">
        <v>1362.43</v>
      </c>
      <c r="F25" s="3">
        <v>1467.62</v>
      </c>
    </row>
    <row r="26" spans="1:6" ht="12" customHeight="1">
      <c r="A26" s="2" t="s">
        <v>24</v>
      </c>
      <c r="B26" s="3">
        <v>1043.1099999999999</v>
      </c>
      <c r="C26" s="3">
        <v>1149.56</v>
      </c>
      <c r="D26" s="3">
        <v>1255.99</v>
      </c>
      <c r="E26" s="3">
        <v>1362.43</v>
      </c>
      <c r="F26" s="3">
        <v>1467.62</v>
      </c>
    </row>
    <row r="27" spans="1:6" ht="12" customHeight="1">
      <c r="A27" s="2" t="s">
        <v>25</v>
      </c>
      <c r="B27" s="3">
        <v>1043.1099999999999</v>
      </c>
      <c r="C27" s="3">
        <v>1149.56</v>
      </c>
      <c r="D27" s="3">
        <v>1255.99</v>
      </c>
      <c r="E27" s="3">
        <v>1362.43</v>
      </c>
      <c r="F27" s="3">
        <v>1467.62</v>
      </c>
    </row>
    <row r="28" spans="1:6" ht="12" customHeight="1">
      <c r="A28" s="2" t="s">
        <v>26</v>
      </c>
      <c r="B28" s="3">
        <v>1043.1099999999999</v>
      </c>
      <c r="C28" s="3">
        <v>1149.56</v>
      </c>
      <c r="D28" s="3">
        <v>1255.99</v>
      </c>
      <c r="E28" s="3">
        <v>1362.43</v>
      </c>
      <c r="F28" s="3">
        <v>1467.62</v>
      </c>
    </row>
    <row r="29" spans="1:6" ht="12" customHeight="1">
      <c r="A29" s="2" t="s">
        <v>27</v>
      </c>
      <c r="B29" s="58">
        <v>1073.1600000000001</v>
      </c>
      <c r="C29" s="58">
        <v>1179.6099999999999</v>
      </c>
      <c r="D29" s="58">
        <v>1286.03</v>
      </c>
      <c r="E29" s="58">
        <v>1391.16</v>
      </c>
      <c r="F29" s="58">
        <v>1497.68</v>
      </c>
    </row>
    <row r="30" spans="1:6" ht="12" customHeight="1">
      <c r="A30" s="2" t="s">
        <v>28</v>
      </c>
      <c r="B30" s="3">
        <v>1043.1099999999999</v>
      </c>
      <c r="C30" s="3">
        <v>1149.56</v>
      </c>
      <c r="D30" s="3">
        <v>1255.99</v>
      </c>
      <c r="E30" s="3">
        <v>1362.43</v>
      </c>
      <c r="F30" s="3">
        <v>1467.62</v>
      </c>
    </row>
    <row r="31" spans="1:6" ht="12" customHeight="1">
      <c r="A31" s="2" t="s">
        <v>29</v>
      </c>
      <c r="B31" s="3">
        <v>1043.1099999999999</v>
      </c>
      <c r="C31" s="3">
        <v>1149.56</v>
      </c>
      <c r="D31" s="3">
        <v>1255.99</v>
      </c>
      <c r="E31" s="3">
        <v>1362.43</v>
      </c>
      <c r="F31" s="3">
        <v>1467.62</v>
      </c>
    </row>
    <row r="32" spans="1:6" ht="12" customHeight="1">
      <c r="A32" s="2" t="s">
        <v>30</v>
      </c>
      <c r="B32" s="3">
        <v>1043.1099999999999</v>
      </c>
      <c r="C32" s="3">
        <v>1149.56</v>
      </c>
      <c r="D32" s="3">
        <v>1255.6600000000001</v>
      </c>
      <c r="E32" s="3">
        <v>1362.43</v>
      </c>
      <c r="F32" s="3">
        <v>1467.62</v>
      </c>
    </row>
    <row r="33" spans="1:6" ht="12" customHeight="1">
      <c r="A33" s="2" t="s">
        <v>31</v>
      </c>
      <c r="B33" s="3">
        <v>1043.1099999999999</v>
      </c>
      <c r="C33" s="3">
        <v>1149.56</v>
      </c>
      <c r="D33" s="3">
        <v>1255.99</v>
      </c>
      <c r="E33" s="3">
        <v>1362.43</v>
      </c>
      <c r="F33" s="3">
        <v>1467.62</v>
      </c>
    </row>
    <row r="34" spans="1:6" ht="12" customHeight="1">
      <c r="A34" s="2" t="s">
        <v>32</v>
      </c>
      <c r="B34" s="3">
        <v>1043.1099999999999</v>
      </c>
      <c r="C34" s="3">
        <v>1149.56</v>
      </c>
      <c r="D34" s="3">
        <v>1255.99</v>
      </c>
      <c r="E34" s="3">
        <v>1362.43</v>
      </c>
      <c r="F34" s="3">
        <v>1467.62</v>
      </c>
    </row>
    <row r="35" spans="1:6" ht="12" customHeight="1">
      <c r="A35" s="2" t="s">
        <v>33</v>
      </c>
      <c r="B35" s="3">
        <v>1043</v>
      </c>
      <c r="C35" s="9">
        <v>1150</v>
      </c>
      <c r="D35" s="9">
        <v>1256</v>
      </c>
      <c r="E35" s="3">
        <v>1362</v>
      </c>
      <c r="F35" s="3">
        <v>1468</v>
      </c>
    </row>
    <row r="36" spans="1:6" ht="12" customHeight="1">
      <c r="A36" s="2" t="s">
        <v>34</v>
      </c>
      <c r="B36" s="3">
        <v>1043.1099999999999</v>
      </c>
      <c r="C36" s="3">
        <v>1149.56</v>
      </c>
      <c r="D36" s="3">
        <v>1255.99</v>
      </c>
      <c r="E36" s="3">
        <v>1362.43</v>
      </c>
      <c r="F36" s="3">
        <v>1467.62</v>
      </c>
    </row>
    <row r="37" spans="1:6" ht="12" customHeight="1">
      <c r="A37" s="2" t="s">
        <v>35</v>
      </c>
      <c r="B37" s="3">
        <v>1043.1099999999999</v>
      </c>
      <c r="C37" s="3">
        <v>1149.56</v>
      </c>
      <c r="D37" s="3">
        <v>1255.99</v>
      </c>
      <c r="E37" s="3">
        <v>1362.43</v>
      </c>
      <c r="F37" s="3">
        <v>1467.62</v>
      </c>
    </row>
    <row r="38" spans="1:6" ht="12" customHeight="1">
      <c r="A38" s="2" t="s">
        <v>36</v>
      </c>
      <c r="B38" s="3">
        <v>1043.1099999999999</v>
      </c>
      <c r="C38" s="3">
        <v>1149.56</v>
      </c>
      <c r="D38" s="3">
        <v>1255.99</v>
      </c>
      <c r="E38" s="3">
        <v>1362.43</v>
      </c>
      <c r="F38" s="3">
        <v>1467.62</v>
      </c>
    </row>
    <row r="39" spans="1:6" ht="12" customHeight="1">
      <c r="A39" s="2" t="s">
        <v>37</v>
      </c>
      <c r="B39" s="3">
        <v>1043.1099999999999</v>
      </c>
      <c r="C39" s="3">
        <v>1149.56</v>
      </c>
      <c r="D39" s="3">
        <v>1255.99</v>
      </c>
      <c r="E39" s="3">
        <v>1362.43</v>
      </c>
      <c r="F39" s="3">
        <v>1467.62</v>
      </c>
    </row>
    <row r="40" spans="1:6" ht="12" customHeight="1">
      <c r="A40" s="2" t="s">
        <v>38</v>
      </c>
      <c r="B40" s="3">
        <v>1043.1099999999999</v>
      </c>
      <c r="C40" s="3">
        <v>1149.56</v>
      </c>
      <c r="D40" s="3">
        <v>1255.99</v>
      </c>
      <c r="E40" s="3">
        <v>1362.43</v>
      </c>
      <c r="F40" s="3">
        <v>1467.62</v>
      </c>
    </row>
    <row r="41" spans="1:6" ht="12" customHeight="1">
      <c r="A41" s="2" t="s">
        <v>39</v>
      </c>
      <c r="B41" s="3">
        <v>1043.1099999999999</v>
      </c>
      <c r="C41" s="3">
        <v>1149.56</v>
      </c>
      <c r="D41" s="3">
        <v>1255.99</v>
      </c>
      <c r="E41" s="3">
        <v>1362.43</v>
      </c>
      <c r="F41" s="3">
        <v>1467.62</v>
      </c>
    </row>
    <row r="42" spans="1:6" ht="12" customHeight="1">
      <c r="A42" s="2" t="s">
        <v>40</v>
      </c>
      <c r="B42" s="3">
        <v>1043.1099999999999</v>
      </c>
      <c r="C42" s="3">
        <v>1149.56</v>
      </c>
      <c r="D42" s="3">
        <v>1255.99</v>
      </c>
      <c r="E42" s="3">
        <v>1362.43</v>
      </c>
      <c r="F42" s="3">
        <v>1467.62</v>
      </c>
    </row>
    <row r="43" spans="1:6" ht="12" customHeight="1">
      <c r="A43" s="2" t="s">
        <v>41</v>
      </c>
      <c r="B43" s="3">
        <v>1043.1099999999999</v>
      </c>
      <c r="C43" s="3">
        <v>1149.56</v>
      </c>
      <c r="D43" s="3">
        <v>1255.99</v>
      </c>
      <c r="E43" s="3">
        <v>1362.43</v>
      </c>
      <c r="F43" s="3">
        <v>1467.62</v>
      </c>
    </row>
    <row r="44" spans="1:6" ht="12" customHeight="1">
      <c r="A44" s="2" t="s">
        <v>42</v>
      </c>
      <c r="B44" s="3">
        <v>1043.1099999999999</v>
      </c>
      <c r="C44" s="3">
        <v>1149.56</v>
      </c>
      <c r="D44" s="3">
        <v>1255.99</v>
      </c>
      <c r="E44" s="3">
        <v>1362.43</v>
      </c>
      <c r="F44" s="3">
        <v>1467.62</v>
      </c>
    </row>
    <row r="45" spans="1:6" ht="12" customHeight="1">
      <c r="A45" s="2" t="s">
        <v>43</v>
      </c>
      <c r="B45" s="3">
        <v>1043.1099999999999</v>
      </c>
      <c r="C45" s="3">
        <v>1149.56</v>
      </c>
      <c r="D45" s="3">
        <v>1255.99</v>
      </c>
      <c r="E45" s="3">
        <v>1362.43</v>
      </c>
      <c r="F45" s="3">
        <v>1467.62</v>
      </c>
    </row>
    <row r="46" spans="1:6" ht="12" customHeight="1">
      <c r="A46" s="2" t="s">
        <v>44</v>
      </c>
      <c r="B46" s="3">
        <v>1043.1099999999999</v>
      </c>
      <c r="C46" s="3">
        <v>1149.56</v>
      </c>
      <c r="D46" s="3">
        <v>1255.99</v>
      </c>
      <c r="E46" s="3">
        <v>1362.43</v>
      </c>
      <c r="F46" s="3">
        <v>1467.62</v>
      </c>
    </row>
    <row r="47" spans="1:6" ht="12" customHeight="1">
      <c r="A47" s="2" t="s">
        <v>45</v>
      </c>
      <c r="B47" s="3">
        <v>1043.1099999999999</v>
      </c>
      <c r="C47" s="3">
        <v>1149.56</v>
      </c>
      <c r="D47" s="3">
        <v>1255.99</v>
      </c>
      <c r="E47" s="3">
        <v>1362.43</v>
      </c>
      <c r="F47" s="3">
        <v>1467.62</v>
      </c>
    </row>
    <row r="48" spans="1:6" ht="12" customHeight="1">
      <c r="A48" s="2" t="s">
        <v>74</v>
      </c>
      <c r="B48" s="3">
        <v>1043.1099999999999</v>
      </c>
      <c r="C48" s="3">
        <v>1149.56</v>
      </c>
      <c r="D48" s="3">
        <v>1255.99</v>
      </c>
      <c r="E48" s="3">
        <v>1362.43</v>
      </c>
      <c r="F48" s="3">
        <v>1467.62</v>
      </c>
    </row>
    <row r="49" spans="1:6" ht="12" customHeight="1">
      <c r="A49" s="2" t="s">
        <v>75</v>
      </c>
      <c r="B49" s="3">
        <v>1043.1099999999999</v>
      </c>
      <c r="C49" s="3">
        <v>1149.56</v>
      </c>
      <c r="D49" s="3">
        <v>1255.99</v>
      </c>
      <c r="E49" s="3">
        <v>1362.43</v>
      </c>
      <c r="F49" s="3">
        <v>1467.62</v>
      </c>
    </row>
    <row r="50" spans="1:6" ht="12" customHeight="1">
      <c r="A50" s="2" t="s">
        <v>91</v>
      </c>
      <c r="B50" s="3">
        <v>1043.1099999999999</v>
      </c>
      <c r="C50" s="3">
        <v>1149.56</v>
      </c>
      <c r="D50" s="3">
        <v>1255.99</v>
      </c>
      <c r="E50" s="3">
        <v>1362.43</v>
      </c>
      <c r="F50" s="3">
        <v>1467.62</v>
      </c>
    </row>
    <row r="51" spans="1:6" ht="12" customHeight="1">
      <c r="A51" s="2" t="s">
        <v>92</v>
      </c>
      <c r="B51" s="3">
        <v>1043.1099999999999</v>
      </c>
      <c r="C51" s="3">
        <v>1149.56</v>
      </c>
      <c r="D51" s="3">
        <v>1255.99</v>
      </c>
      <c r="E51" s="3">
        <v>1362.43</v>
      </c>
      <c r="F51" s="3">
        <v>1467.62</v>
      </c>
    </row>
    <row r="52" spans="1:6" ht="12" customHeight="1">
      <c r="A52" s="2" t="s">
        <v>93</v>
      </c>
      <c r="B52" s="3">
        <v>1043.1099999999999</v>
      </c>
      <c r="C52" s="3">
        <v>1149.56</v>
      </c>
      <c r="D52" s="3">
        <v>1255.99</v>
      </c>
      <c r="E52" s="3">
        <v>1362.43</v>
      </c>
      <c r="F52" s="3">
        <v>1467.62</v>
      </c>
    </row>
    <row r="53" spans="1:6" ht="12" customHeight="1">
      <c r="A53" s="2" t="s">
        <v>94</v>
      </c>
      <c r="B53" s="3">
        <v>1043.1099999999999</v>
      </c>
      <c r="C53" s="3">
        <v>1149.56</v>
      </c>
      <c r="D53" s="3">
        <v>1255.99</v>
      </c>
      <c r="E53" s="3">
        <v>1362.43</v>
      </c>
      <c r="F53" s="3">
        <v>1467.62</v>
      </c>
    </row>
    <row r="54" spans="1:6" ht="12" customHeight="1">
      <c r="A54" s="2" t="s">
        <v>95</v>
      </c>
      <c r="B54" s="3">
        <v>1043.1099999999999</v>
      </c>
      <c r="C54" s="3">
        <v>1149.56</v>
      </c>
      <c r="D54" s="3">
        <v>1255.99</v>
      </c>
      <c r="E54" s="3">
        <v>1362.43</v>
      </c>
      <c r="F54" s="3">
        <v>1467.62</v>
      </c>
    </row>
    <row r="55" spans="1:6" ht="12" customHeight="1">
      <c r="A55" s="2" t="s">
        <v>96</v>
      </c>
      <c r="B55" s="3">
        <v>1043.1099999999999</v>
      </c>
      <c r="C55" s="3">
        <v>1149.56</v>
      </c>
      <c r="D55" s="3">
        <v>1255.99</v>
      </c>
      <c r="E55" s="3">
        <v>1362.43</v>
      </c>
      <c r="F55" s="3">
        <v>1467.62</v>
      </c>
    </row>
    <row r="56" spans="1:6" ht="12" customHeight="1">
      <c r="A56" s="2" t="s">
        <v>97</v>
      </c>
      <c r="B56" s="3">
        <v>1043.1099999999999</v>
      </c>
      <c r="C56" s="3">
        <v>1149.56</v>
      </c>
      <c r="D56" s="3">
        <v>1255.99</v>
      </c>
      <c r="E56" s="3">
        <v>1362.43</v>
      </c>
      <c r="F56" s="3">
        <v>1467.62</v>
      </c>
    </row>
    <row r="57" spans="1:6" ht="12" customHeight="1">
      <c r="A57" s="2" t="s">
        <v>98</v>
      </c>
      <c r="B57" s="3">
        <v>1043.1099999999999</v>
      </c>
      <c r="C57" s="3">
        <v>1149.56</v>
      </c>
      <c r="D57" s="3">
        <v>1255.99</v>
      </c>
      <c r="E57" s="3">
        <v>1362.43</v>
      </c>
      <c r="F57" s="3">
        <v>1467.62</v>
      </c>
    </row>
    <row r="58" spans="1:6" ht="12" customHeight="1">
      <c r="A58" s="2" t="s">
        <v>99</v>
      </c>
      <c r="B58" s="3">
        <v>1043.1099999999999</v>
      </c>
      <c r="C58" s="3">
        <v>1149.56</v>
      </c>
      <c r="D58" s="3">
        <v>1255.99</v>
      </c>
      <c r="E58" s="3">
        <v>1362.43</v>
      </c>
      <c r="F58" s="3">
        <v>1467.62</v>
      </c>
    </row>
    <row r="59" spans="1:6" ht="12" customHeight="1">
      <c r="A59" s="50" t="s">
        <v>78</v>
      </c>
      <c r="B59" s="11">
        <f>AVERAGE(B4:B58)</f>
        <v>1041.5600000000004</v>
      </c>
      <c r="C59" s="11">
        <f>AVERAGE(C4:C58)</f>
        <v>1147.9956363636354</v>
      </c>
      <c r="D59" s="11">
        <f>AVERAGE(D4:D58)</f>
        <v>1254.4129090909087</v>
      </c>
      <c r="E59" s="11">
        <f>AVERAGE(E4:E58)</f>
        <v>1360.8270909090902</v>
      </c>
      <c r="F59" s="11">
        <f>AVERAGE(F4:F58)</f>
        <v>1466.0789090909088</v>
      </c>
    </row>
    <row r="60" spans="1:6" ht="12.95" customHeight="1">
      <c r="A60" s="20"/>
      <c r="B60" s="31"/>
      <c r="C60" s="31"/>
      <c r="D60" s="31"/>
      <c r="E60" s="31"/>
      <c r="F60" s="31"/>
    </row>
    <row r="61" spans="1:6" ht="12.95" customHeight="1">
      <c r="A61" s="20"/>
      <c r="B61" s="31"/>
      <c r="C61" s="31"/>
      <c r="D61" s="31"/>
      <c r="E61" s="31"/>
      <c r="F61" s="31"/>
    </row>
    <row r="62" spans="1:6">
      <c r="B62" s="32"/>
      <c r="C62" s="32"/>
      <c r="D62" s="32"/>
      <c r="E62" s="32"/>
      <c r="F62" s="32"/>
    </row>
    <row r="63" spans="1:6">
      <c r="B63" s="32"/>
      <c r="C63" s="32"/>
      <c r="D63" s="32"/>
      <c r="E63" s="32"/>
      <c r="F63" s="32"/>
    </row>
    <row r="64" spans="1:6">
      <c r="D64" s="39" t="s">
        <v>53</v>
      </c>
    </row>
    <row r="65" spans="1:6">
      <c r="A65" s="82" t="s">
        <v>1</v>
      </c>
      <c r="B65" s="84" t="s">
        <v>0</v>
      </c>
      <c r="C65" s="84"/>
      <c r="D65" s="84"/>
      <c r="E65" s="84"/>
      <c r="F65" s="84"/>
    </row>
    <row r="66" spans="1:6">
      <c r="A66" s="83"/>
      <c r="B66" s="1">
        <v>1</v>
      </c>
      <c r="C66" s="1">
        <v>2</v>
      </c>
      <c r="D66" s="1">
        <v>3</v>
      </c>
      <c r="E66" s="1">
        <v>4</v>
      </c>
      <c r="F66" s="1">
        <v>5</v>
      </c>
    </row>
    <row r="67" spans="1:6">
      <c r="A67" s="2" t="s">
        <v>2</v>
      </c>
      <c r="B67" s="3">
        <v>927.91</v>
      </c>
      <c r="C67" s="6">
        <v>1033.08</v>
      </c>
      <c r="D67" s="3">
        <v>1139.53</v>
      </c>
      <c r="E67" s="9">
        <v>1245.97</v>
      </c>
      <c r="F67" s="6">
        <v>1352.42</v>
      </c>
    </row>
    <row r="68" spans="1:6">
      <c r="A68" s="2" t="s">
        <v>3</v>
      </c>
      <c r="B68" s="3">
        <v>927.91</v>
      </c>
      <c r="C68" s="3">
        <v>1033.08</v>
      </c>
      <c r="D68" s="3">
        <v>1139.53</v>
      </c>
      <c r="E68" s="3">
        <v>1245.97</v>
      </c>
      <c r="F68" s="3">
        <v>1352.42</v>
      </c>
    </row>
    <row r="69" spans="1:6">
      <c r="A69" s="2" t="s">
        <v>4</v>
      </c>
      <c r="B69" s="3">
        <v>927.91</v>
      </c>
      <c r="C69" s="3">
        <v>1033.08</v>
      </c>
      <c r="D69" s="6">
        <v>1139.08</v>
      </c>
      <c r="E69" s="3">
        <v>1245.97</v>
      </c>
      <c r="F69" s="3">
        <v>1352.42</v>
      </c>
    </row>
    <row r="70" spans="1:6">
      <c r="A70" s="2" t="s">
        <v>5</v>
      </c>
      <c r="B70" s="6">
        <v>927.9</v>
      </c>
      <c r="C70" s="3">
        <v>1033.08</v>
      </c>
      <c r="D70" s="3">
        <v>1139.53</v>
      </c>
      <c r="E70" s="3">
        <v>1245.97</v>
      </c>
      <c r="F70" s="3">
        <v>1352.42</v>
      </c>
    </row>
    <row r="71" spans="1:6">
      <c r="A71" s="2" t="s">
        <v>6</v>
      </c>
      <c r="B71" s="3">
        <v>927.9</v>
      </c>
      <c r="C71" s="3">
        <v>1033.08</v>
      </c>
      <c r="D71" s="3">
        <v>1139.53</v>
      </c>
      <c r="E71" s="3">
        <v>1245.97</v>
      </c>
      <c r="F71" s="3">
        <v>1352.42</v>
      </c>
    </row>
    <row r="72" spans="1:6">
      <c r="A72" s="2" t="s">
        <v>7</v>
      </c>
      <c r="B72" s="3">
        <v>927.91</v>
      </c>
      <c r="C72" s="3">
        <v>1033.08</v>
      </c>
      <c r="D72" s="3">
        <v>1139.53</v>
      </c>
      <c r="E72" s="3">
        <v>1245.97</v>
      </c>
      <c r="F72" s="3">
        <v>1352.42</v>
      </c>
    </row>
    <row r="73" spans="1:6">
      <c r="A73" s="2" t="s">
        <v>8</v>
      </c>
      <c r="B73" s="3">
        <v>927.91</v>
      </c>
      <c r="C73" s="3">
        <v>1033.08</v>
      </c>
      <c r="D73" s="3">
        <v>1139.53</v>
      </c>
      <c r="E73" s="3">
        <v>1245.97</v>
      </c>
      <c r="F73" s="3">
        <v>1352.42</v>
      </c>
    </row>
    <row r="74" spans="1:6">
      <c r="A74" s="2" t="s">
        <v>9</v>
      </c>
      <c r="B74" s="9">
        <v>927.91</v>
      </c>
      <c r="C74" s="9">
        <v>1033.08</v>
      </c>
      <c r="D74" s="9">
        <v>1139.53</v>
      </c>
      <c r="E74" s="6">
        <v>1245.3969999999999</v>
      </c>
      <c r="F74" s="9">
        <v>1352.42</v>
      </c>
    </row>
    <row r="75" spans="1:6">
      <c r="A75" s="2" t="s">
        <v>10</v>
      </c>
      <c r="B75" s="3">
        <v>927.91</v>
      </c>
      <c r="C75" s="3">
        <v>1033.08</v>
      </c>
      <c r="D75" s="3">
        <v>1139.53</v>
      </c>
      <c r="E75" s="3">
        <v>1245.97</v>
      </c>
      <c r="F75" s="3">
        <v>1352.42</v>
      </c>
    </row>
    <row r="76" spans="1:6">
      <c r="A76" s="2" t="s">
        <v>11</v>
      </c>
      <c r="B76" s="58">
        <v>1043.1099999999999</v>
      </c>
      <c r="C76" s="58">
        <v>1149.56</v>
      </c>
      <c r="D76" s="58">
        <v>1255.99</v>
      </c>
      <c r="E76" s="58">
        <v>1362.43</v>
      </c>
      <c r="F76" s="58">
        <v>1467.62</v>
      </c>
    </row>
    <row r="77" spans="1:6">
      <c r="A77" s="2" t="s">
        <v>12</v>
      </c>
      <c r="B77" s="3">
        <v>927.91</v>
      </c>
      <c r="C77" s="3">
        <v>1033.08</v>
      </c>
      <c r="D77" s="3">
        <v>1139.53</v>
      </c>
      <c r="E77" s="3">
        <v>1245.97</v>
      </c>
      <c r="F77" s="3">
        <v>1352.42</v>
      </c>
    </row>
    <row r="78" spans="1:6">
      <c r="A78" s="2" t="s">
        <v>13</v>
      </c>
      <c r="B78" s="3">
        <v>927.91</v>
      </c>
      <c r="C78" s="3">
        <v>1033.08</v>
      </c>
      <c r="D78" s="3">
        <v>1139.53</v>
      </c>
      <c r="E78" s="3">
        <v>1245.97</v>
      </c>
      <c r="F78" s="3">
        <v>1352.42</v>
      </c>
    </row>
    <row r="79" spans="1:6">
      <c r="A79" s="2" t="s">
        <v>14</v>
      </c>
      <c r="B79" s="3">
        <v>927.91</v>
      </c>
      <c r="C79" s="3">
        <v>1033.08</v>
      </c>
      <c r="D79" s="3">
        <v>1139.53</v>
      </c>
      <c r="E79" s="3">
        <v>1245.97</v>
      </c>
      <c r="F79" s="3">
        <v>1352.42</v>
      </c>
    </row>
    <row r="80" spans="1:6">
      <c r="A80" s="2" t="s">
        <v>15</v>
      </c>
      <c r="B80" s="3">
        <v>927.91</v>
      </c>
      <c r="C80" s="3">
        <v>1033.08</v>
      </c>
      <c r="D80" s="3">
        <v>1139.53</v>
      </c>
      <c r="E80" s="3">
        <v>1245.97</v>
      </c>
      <c r="F80" s="3">
        <v>1352.42</v>
      </c>
    </row>
    <row r="81" spans="1:6">
      <c r="A81" s="2" t="s">
        <v>16</v>
      </c>
      <c r="B81" s="3">
        <v>927.91</v>
      </c>
      <c r="C81" s="3">
        <v>1033.08</v>
      </c>
      <c r="D81" s="3">
        <v>1139.53</v>
      </c>
      <c r="E81" s="3">
        <v>1245.97</v>
      </c>
      <c r="F81" s="3">
        <v>1352.42</v>
      </c>
    </row>
    <row r="82" spans="1:6">
      <c r="A82" s="2" t="s">
        <v>17</v>
      </c>
      <c r="B82" s="3">
        <v>927.91</v>
      </c>
      <c r="C82" s="3">
        <v>1033.08</v>
      </c>
      <c r="D82" s="3">
        <v>1139.53</v>
      </c>
      <c r="E82" s="3">
        <v>1245.97</v>
      </c>
      <c r="F82" s="3">
        <v>1352.42</v>
      </c>
    </row>
    <row r="83" spans="1:6">
      <c r="A83" s="2" t="s">
        <v>18</v>
      </c>
      <c r="B83" s="3">
        <v>927.91</v>
      </c>
      <c r="C83" s="3">
        <v>1033.08</v>
      </c>
      <c r="D83" s="3">
        <v>1139.53</v>
      </c>
      <c r="E83" s="3">
        <v>1245.97</v>
      </c>
      <c r="F83" s="3">
        <v>1352.42</v>
      </c>
    </row>
    <row r="84" spans="1:6">
      <c r="A84" s="2" t="s">
        <v>19</v>
      </c>
      <c r="B84" s="3"/>
      <c r="C84" s="3"/>
      <c r="D84" s="3"/>
      <c r="E84" s="3"/>
      <c r="F84" s="3"/>
    </row>
    <row r="85" spans="1:6">
      <c r="A85" s="2" t="s">
        <v>20</v>
      </c>
      <c r="B85" s="3"/>
      <c r="C85" s="3"/>
      <c r="D85" s="3"/>
      <c r="E85" s="3"/>
      <c r="F85" s="3"/>
    </row>
    <row r="86" spans="1:6">
      <c r="A86" s="50" t="s">
        <v>78</v>
      </c>
      <c r="B86" s="11">
        <f>AVERAGE(B67:B85)</f>
        <v>934.685294117647</v>
      </c>
      <c r="C86" s="11">
        <f>AVERAGE(C67:C85)</f>
        <v>1039.9317647058822</v>
      </c>
      <c r="D86" s="11">
        <f>AVERAGE(D67:D85)</f>
        <v>1146.354117647059</v>
      </c>
      <c r="E86" s="11">
        <f>AVERAGE(E67:E85)</f>
        <v>1252.7868823529413</v>
      </c>
      <c r="F86" s="11">
        <f>AVERAGE(F67:F85)</f>
        <v>1359.1964705882351</v>
      </c>
    </row>
    <row r="89" spans="1:6">
      <c r="D89" s="39" t="s">
        <v>60</v>
      </c>
    </row>
    <row r="90" spans="1:6">
      <c r="A90" s="82" t="s">
        <v>1</v>
      </c>
      <c r="B90" s="84" t="s">
        <v>0</v>
      </c>
      <c r="C90" s="84"/>
      <c r="D90" s="84"/>
      <c r="E90" s="84"/>
      <c r="F90" s="84"/>
    </row>
    <row r="91" spans="1:6">
      <c r="A91" s="83"/>
      <c r="B91" s="1">
        <v>1</v>
      </c>
      <c r="C91" s="1">
        <v>2</v>
      </c>
      <c r="D91" s="1">
        <v>3</v>
      </c>
      <c r="E91" s="1">
        <v>4</v>
      </c>
      <c r="F91" s="1">
        <v>5</v>
      </c>
    </row>
    <row r="92" spans="1:6">
      <c r="A92" s="2" t="s">
        <v>2</v>
      </c>
      <c r="B92" s="58">
        <v>1289.8</v>
      </c>
      <c r="C92" s="58">
        <v>1396.24</v>
      </c>
      <c r="D92" s="58">
        <v>1501.42</v>
      </c>
      <c r="E92" s="58">
        <v>1607.87</v>
      </c>
      <c r="F92" s="58">
        <v>1714.31</v>
      </c>
    </row>
    <row r="93" spans="1:6">
      <c r="A93" s="2" t="s">
        <v>3</v>
      </c>
      <c r="B93" s="3">
        <v>1105.72</v>
      </c>
      <c r="C93" s="3">
        <v>1212.1500000000001</v>
      </c>
      <c r="D93" s="3">
        <v>1318.6</v>
      </c>
      <c r="E93" s="3">
        <v>1423.78</v>
      </c>
      <c r="F93" s="3">
        <v>1530.23</v>
      </c>
    </row>
    <row r="94" spans="1:6">
      <c r="A94" s="2" t="s">
        <v>4</v>
      </c>
      <c r="B94" s="6">
        <v>1105.72</v>
      </c>
      <c r="C94" s="6">
        <v>1212.1500000000001</v>
      </c>
      <c r="D94" s="6">
        <v>1318.6</v>
      </c>
      <c r="E94" s="6">
        <v>1423.78</v>
      </c>
      <c r="F94" s="6">
        <v>1530.23</v>
      </c>
    </row>
    <row r="95" spans="1:6">
      <c r="A95" s="2" t="s">
        <v>5</v>
      </c>
      <c r="B95" s="3"/>
      <c r="C95" s="3"/>
      <c r="D95" s="3"/>
      <c r="E95" s="3"/>
      <c r="F95" s="3"/>
    </row>
    <row r="96" spans="1:6">
      <c r="A96" s="2" t="s">
        <v>6</v>
      </c>
      <c r="B96" s="3"/>
      <c r="C96" s="3"/>
      <c r="D96" s="3"/>
      <c r="E96" s="3"/>
      <c r="F96" s="3"/>
    </row>
    <row r="97" spans="1:6">
      <c r="A97" s="50" t="s">
        <v>78</v>
      </c>
      <c r="B97" s="11">
        <f>AVERAGE(B92:B96)</f>
        <v>1167.08</v>
      </c>
      <c r="C97" s="11">
        <f>AVERAGE(C92:C96)</f>
        <v>1273.5133333333335</v>
      </c>
      <c r="D97" s="11">
        <f>AVERAGE(D92:D96)</f>
        <v>1379.54</v>
      </c>
      <c r="E97" s="11">
        <f>AVERAGE(E92:E96)</f>
        <v>1485.1433333333332</v>
      </c>
      <c r="F97" s="11">
        <f>AVERAGE(F92:F96)</f>
        <v>1591.5900000000001</v>
      </c>
    </row>
    <row r="100" spans="1:6">
      <c r="D100" s="39" t="s">
        <v>61</v>
      </c>
    </row>
    <row r="101" spans="1:6">
      <c r="A101" s="82" t="s">
        <v>1</v>
      </c>
      <c r="B101" s="84" t="s">
        <v>0</v>
      </c>
      <c r="C101" s="84"/>
      <c r="D101" s="84"/>
      <c r="E101" s="84"/>
      <c r="F101" s="84"/>
    </row>
    <row r="102" spans="1:6">
      <c r="A102" s="83"/>
      <c r="B102" s="1">
        <v>1</v>
      </c>
      <c r="C102" s="1">
        <v>2</v>
      </c>
      <c r="D102" s="1">
        <v>3</v>
      </c>
      <c r="E102" s="1">
        <v>4</v>
      </c>
      <c r="F102" s="1">
        <v>5</v>
      </c>
    </row>
    <row r="103" spans="1:6">
      <c r="A103" s="2" t="s">
        <v>2</v>
      </c>
      <c r="B103" s="3">
        <v>1205.9000000000001</v>
      </c>
      <c r="C103" s="58">
        <v>1312.34</v>
      </c>
      <c r="D103" s="3">
        <v>1418.78</v>
      </c>
      <c r="E103" s="3">
        <v>1525.22</v>
      </c>
      <c r="F103" s="6">
        <v>1630.4</v>
      </c>
    </row>
    <row r="104" spans="1:6">
      <c r="A104" s="2" t="s">
        <v>3</v>
      </c>
      <c r="B104" s="3">
        <v>1205.9000000000001</v>
      </c>
      <c r="C104" s="3">
        <v>1312.33</v>
      </c>
      <c r="D104" s="3">
        <v>1418.78</v>
      </c>
      <c r="E104" s="3">
        <v>1525.22</v>
      </c>
      <c r="F104" s="58">
        <v>1630.41</v>
      </c>
    </row>
    <row r="105" spans="1:6">
      <c r="A105" s="2" t="s">
        <v>4</v>
      </c>
      <c r="B105" s="3">
        <v>1205.9000000000001</v>
      </c>
      <c r="C105" s="6">
        <v>1312.33</v>
      </c>
      <c r="D105" s="3">
        <v>1418.78</v>
      </c>
      <c r="E105" s="3">
        <v>1525.22</v>
      </c>
      <c r="F105" s="3">
        <v>1630.41</v>
      </c>
    </row>
    <row r="106" spans="1:6">
      <c r="A106" s="2" t="s">
        <v>5</v>
      </c>
      <c r="B106" s="3">
        <v>1205.9000000000001</v>
      </c>
      <c r="C106" s="3">
        <v>1312.33</v>
      </c>
      <c r="D106" s="3">
        <v>1418.78</v>
      </c>
      <c r="E106" s="3">
        <v>1525.22</v>
      </c>
      <c r="F106" s="3">
        <v>1630.41</v>
      </c>
    </row>
    <row r="107" spans="1:6">
      <c r="A107" s="2" t="s">
        <v>6</v>
      </c>
      <c r="B107" s="3"/>
      <c r="C107" s="3"/>
      <c r="D107" s="3"/>
      <c r="E107" s="3"/>
      <c r="F107" s="3"/>
    </row>
    <row r="108" spans="1:6">
      <c r="A108" s="50" t="s">
        <v>78</v>
      </c>
      <c r="B108" s="11">
        <f>AVERAGE(B103:B107)</f>
        <v>1205.9000000000001</v>
      </c>
      <c r="C108" s="11">
        <f>AVERAGE(C103:C107)</f>
        <v>1312.3325</v>
      </c>
      <c r="D108" s="11">
        <f>AVERAGE(D103:D107)</f>
        <v>1418.78</v>
      </c>
      <c r="E108" s="11">
        <f>AVERAGE(E103:E107)</f>
        <v>1525.22</v>
      </c>
      <c r="F108" s="11">
        <f>AVERAGE(F103:F107)</f>
        <v>1630.4075</v>
      </c>
    </row>
    <row r="114" spans="1:6">
      <c r="C114" s="86" t="s">
        <v>115</v>
      </c>
      <c r="D114" s="86"/>
    </row>
    <row r="115" spans="1:6">
      <c r="A115" s="85" t="s">
        <v>1</v>
      </c>
      <c r="B115" s="84" t="s">
        <v>114</v>
      </c>
      <c r="C115" s="84"/>
      <c r="D115" s="84"/>
      <c r="E115" s="84"/>
      <c r="F115" s="84"/>
    </row>
    <row r="116" spans="1:6">
      <c r="A116" s="85"/>
      <c r="B116" s="37" t="s">
        <v>102</v>
      </c>
      <c r="C116" s="37" t="s">
        <v>103</v>
      </c>
      <c r="D116" s="37" t="s">
        <v>104</v>
      </c>
      <c r="E116" s="92" t="s">
        <v>131</v>
      </c>
      <c r="F116" s="92"/>
    </row>
    <row r="117" spans="1:6">
      <c r="A117" s="2" t="s">
        <v>2</v>
      </c>
      <c r="B117" s="64">
        <v>9409</v>
      </c>
      <c r="C117" s="35">
        <v>5148</v>
      </c>
      <c r="D117" s="35">
        <v>4068</v>
      </c>
      <c r="E117" s="87">
        <v>2379</v>
      </c>
      <c r="F117" s="84"/>
    </row>
    <row r="118" spans="1:6">
      <c r="A118" s="2" t="s">
        <v>106</v>
      </c>
      <c r="B118" s="2"/>
      <c r="C118" s="2"/>
      <c r="D118" s="2"/>
      <c r="E118" s="87">
        <v>2379</v>
      </c>
      <c r="F118" s="84"/>
    </row>
    <row r="119" spans="1:6">
      <c r="A119" s="2" t="s">
        <v>107</v>
      </c>
      <c r="B119" s="2"/>
      <c r="C119" s="2"/>
      <c r="D119" s="2"/>
      <c r="E119" s="87">
        <v>2501</v>
      </c>
      <c r="F119" s="84"/>
    </row>
    <row r="120" spans="1:6">
      <c r="A120" s="2" t="s">
        <v>108</v>
      </c>
      <c r="B120" s="59">
        <v>9684</v>
      </c>
      <c r="C120" s="59">
        <v>5423</v>
      </c>
      <c r="D120" s="59">
        <v>4343</v>
      </c>
      <c r="E120" s="84"/>
      <c r="F120" s="84"/>
    </row>
    <row r="121" spans="1:6">
      <c r="A121" s="2" t="s">
        <v>109</v>
      </c>
      <c r="B121" s="36"/>
      <c r="C121" s="36"/>
      <c r="D121" s="36"/>
      <c r="E121" s="87">
        <v>2379</v>
      </c>
      <c r="F121" s="84"/>
    </row>
    <row r="122" spans="1:6">
      <c r="A122" s="2" t="s">
        <v>110</v>
      </c>
      <c r="B122" s="35">
        <v>9431</v>
      </c>
      <c r="C122" s="35">
        <v>5170</v>
      </c>
      <c r="D122" s="35">
        <v>4090</v>
      </c>
      <c r="E122" s="87">
        <v>2379</v>
      </c>
      <c r="F122" s="84"/>
    </row>
    <row r="123" spans="1:6">
      <c r="A123" s="2" t="s">
        <v>111</v>
      </c>
      <c r="B123" s="63">
        <v>9364</v>
      </c>
      <c r="C123" s="40">
        <v>5103</v>
      </c>
      <c r="D123" s="40">
        <v>4023</v>
      </c>
      <c r="E123" s="87">
        <v>2201</v>
      </c>
      <c r="F123" s="84"/>
    </row>
    <row r="124" spans="1:6">
      <c r="A124" s="2" t="s">
        <v>112</v>
      </c>
      <c r="B124" s="2"/>
      <c r="C124" s="2"/>
      <c r="D124" s="2"/>
      <c r="E124" s="90">
        <v>2201</v>
      </c>
      <c r="F124" s="91"/>
    </row>
    <row r="125" spans="1:6">
      <c r="A125" s="2"/>
      <c r="B125" s="2"/>
      <c r="C125" s="2"/>
      <c r="D125" s="2"/>
      <c r="E125" s="37" t="s">
        <v>100</v>
      </c>
      <c r="F125" s="37" t="s">
        <v>101</v>
      </c>
    </row>
    <row r="126" spans="1:6">
      <c r="A126" s="2" t="s">
        <v>113</v>
      </c>
      <c r="B126" s="2"/>
      <c r="C126" s="2"/>
      <c r="D126" s="2"/>
      <c r="E126" s="60">
        <v>2604.3000000000002</v>
      </c>
      <c r="F126" s="60">
        <v>2679.3</v>
      </c>
    </row>
    <row r="127" spans="1:6">
      <c r="A127" s="50" t="s">
        <v>78</v>
      </c>
      <c r="B127" s="47">
        <f>AVERAGE(B117:B126)</f>
        <v>9472</v>
      </c>
      <c r="C127" s="47">
        <f>AVERAGE(C117:C126)</f>
        <v>5211</v>
      </c>
      <c r="D127" s="47">
        <f>AVERAGE(D117:D126)</f>
        <v>4131</v>
      </c>
      <c r="E127" s="88">
        <f>AVERAGE(E117,E118,E119,E121,E122,E123,E124,E126,F126)</f>
        <v>2411.3999999999996</v>
      </c>
      <c r="F127" s="89"/>
    </row>
    <row r="129" spans="1:6">
      <c r="A129" s="77" t="s">
        <v>132</v>
      </c>
      <c r="B129" s="77"/>
      <c r="C129" s="77"/>
      <c r="D129" s="77"/>
      <c r="E129" s="54"/>
      <c r="F129" s="54"/>
    </row>
  </sheetData>
  <mergeCells count="22">
    <mergeCell ref="A129:D129"/>
    <mergeCell ref="B115:F115"/>
    <mergeCell ref="A115:A116"/>
    <mergeCell ref="C114:D114"/>
    <mergeCell ref="E121:F121"/>
    <mergeCell ref="E127:F127"/>
    <mergeCell ref="E122:F122"/>
    <mergeCell ref="E123:F123"/>
    <mergeCell ref="E124:F124"/>
    <mergeCell ref="E116:F116"/>
    <mergeCell ref="E117:F117"/>
    <mergeCell ref="E118:F118"/>
    <mergeCell ref="E120:F120"/>
    <mergeCell ref="E119:F119"/>
    <mergeCell ref="A101:A102"/>
    <mergeCell ref="B101:F101"/>
    <mergeCell ref="A2:A3"/>
    <mergeCell ref="B2:F2"/>
    <mergeCell ref="A65:A66"/>
    <mergeCell ref="B65:F65"/>
    <mergeCell ref="A90:A91"/>
    <mergeCell ref="B90:F9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23"/>
  <sheetViews>
    <sheetView topLeftCell="A37" zoomScale="130" zoomScaleNormal="130" workbookViewId="0">
      <selection activeCell="F124" sqref="F124"/>
    </sheetView>
  </sheetViews>
  <sheetFormatPr defaultRowHeight="15"/>
  <cols>
    <col min="1" max="1" width="5.28515625" customWidth="1"/>
    <col min="2" max="6" width="14.7109375" customWidth="1"/>
  </cols>
  <sheetData>
    <row r="2" spans="1:6">
      <c r="D2" s="39" t="s">
        <v>47</v>
      </c>
    </row>
    <row r="3" spans="1:6" ht="12.95" customHeight="1">
      <c r="A3" s="82" t="s">
        <v>1</v>
      </c>
      <c r="B3" s="84" t="s">
        <v>0</v>
      </c>
      <c r="C3" s="84"/>
      <c r="D3" s="84"/>
      <c r="E3" s="84"/>
      <c r="F3" s="84"/>
    </row>
    <row r="4" spans="1:6" ht="12.95" customHeight="1">
      <c r="A4" s="83"/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 ht="12.95" customHeight="1">
      <c r="A5" s="2" t="s">
        <v>2</v>
      </c>
      <c r="B5" s="3">
        <v>1043.05</v>
      </c>
      <c r="C5" s="3">
        <v>1149.0999999999999</v>
      </c>
      <c r="D5" s="3">
        <v>1255.1500000000001</v>
      </c>
      <c r="E5" s="3">
        <v>1361.2</v>
      </c>
      <c r="F5" s="3">
        <v>1467.25</v>
      </c>
    </row>
    <row r="6" spans="1:6" ht="12.95" customHeight="1">
      <c r="A6" s="2" t="s">
        <v>3</v>
      </c>
      <c r="B6" s="58">
        <v>1418.95</v>
      </c>
      <c r="C6" s="58">
        <v>1525</v>
      </c>
      <c r="D6" s="58">
        <v>1631.05</v>
      </c>
      <c r="E6" s="58">
        <v>1737.1</v>
      </c>
      <c r="F6" s="58">
        <v>1843.15</v>
      </c>
    </row>
    <row r="7" spans="1:6" ht="12.95" customHeight="1">
      <c r="A7" s="2" t="s">
        <v>4</v>
      </c>
      <c r="B7" s="3">
        <v>1042.8699999999999</v>
      </c>
      <c r="C7" s="3">
        <v>1148.92</v>
      </c>
      <c r="D7" s="3">
        <v>1254.97</v>
      </c>
      <c r="E7" s="3">
        <v>1361.02</v>
      </c>
      <c r="F7" s="3">
        <v>1467.07</v>
      </c>
    </row>
    <row r="8" spans="1:6" ht="12.95" customHeight="1">
      <c r="A8" s="2" t="s">
        <v>5</v>
      </c>
      <c r="B8" s="3">
        <v>1043.05</v>
      </c>
      <c r="C8" s="3">
        <v>1149.0999999999999</v>
      </c>
      <c r="D8" s="3">
        <v>1255.1500000000001</v>
      </c>
      <c r="E8" s="3">
        <v>1361.2</v>
      </c>
      <c r="F8" s="3">
        <v>1467.25</v>
      </c>
    </row>
    <row r="9" spans="1:6" ht="12.95" customHeight="1">
      <c r="A9" s="2" t="s">
        <v>6</v>
      </c>
      <c r="B9" s="3">
        <v>1043.05</v>
      </c>
      <c r="C9" s="3">
        <v>1149.0999999999999</v>
      </c>
      <c r="D9" s="3">
        <v>1255.1500000000001</v>
      </c>
      <c r="E9" s="3">
        <v>1361.2</v>
      </c>
      <c r="F9" s="3">
        <v>1467.25</v>
      </c>
    </row>
    <row r="10" spans="1:6" ht="12.95" customHeight="1">
      <c r="A10" s="2" t="s">
        <v>7</v>
      </c>
      <c r="B10" s="3">
        <v>1043.05</v>
      </c>
      <c r="C10" s="3">
        <v>1149.0999999999999</v>
      </c>
      <c r="D10" s="3">
        <v>1255.1500000000001</v>
      </c>
      <c r="E10" s="3">
        <v>1361.2</v>
      </c>
      <c r="F10" s="3">
        <v>1467.25</v>
      </c>
    </row>
    <row r="11" spans="1:6" ht="12.95" customHeight="1">
      <c r="A11" s="2" t="s">
        <v>8</v>
      </c>
      <c r="B11" s="3">
        <v>1043.05</v>
      </c>
      <c r="C11" s="3">
        <v>1149.0999999999999</v>
      </c>
      <c r="D11" s="3">
        <v>1255.1500000000001</v>
      </c>
      <c r="E11" s="3">
        <v>1361.2</v>
      </c>
      <c r="F11" s="3">
        <v>1467.25</v>
      </c>
    </row>
    <row r="12" spans="1:6" ht="12.95" customHeight="1">
      <c r="A12" s="2" t="s">
        <v>9</v>
      </c>
      <c r="B12" s="3">
        <v>1222.5999999999999</v>
      </c>
      <c r="C12" s="3">
        <v>1328.65</v>
      </c>
      <c r="D12" s="3">
        <v>1434.7</v>
      </c>
      <c r="E12" s="3">
        <v>1540.75</v>
      </c>
      <c r="F12" s="3">
        <v>1646.8</v>
      </c>
    </row>
    <row r="13" spans="1:6" ht="12.95" customHeight="1">
      <c r="A13" s="2" t="s">
        <v>10</v>
      </c>
      <c r="B13" s="3">
        <v>1043.05</v>
      </c>
      <c r="C13" s="3">
        <v>1149.0999999999999</v>
      </c>
      <c r="D13" s="3">
        <v>1255.1500000000001</v>
      </c>
      <c r="E13" s="3">
        <v>1361.2</v>
      </c>
      <c r="F13" s="3">
        <v>1467.25</v>
      </c>
    </row>
    <row r="14" spans="1:6" ht="12.95" customHeight="1">
      <c r="A14" s="2" t="s">
        <v>11</v>
      </c>
      <c r="B14" s="3">
        <v>1255.1500000000001</v>
      </c>
      <c r="C14" s="3">
        <v>1361.2</v>
      </c>
      <c r="D14" s="3">
        <v>1467.25</v>
      </c>
      <c r="E14" s="3">
        <v>1573.3</v>
      </c>
      <c r="F14" s="3">
        <v>1679.35</v>
      </c>
    </row>
    <row r="15" spans="1:6" ht="12.95" customHeight="1">
      <c r="A15" s="2" t="s">
        <v>12</v>
      </c>
      <c r="B15" s="3">
        <v>1043.05</v>
      </c>
      <c r="C15" s="3">
        <v>1149.0999999999999</v>
      </c>
      <c r="D15" s="3">
        <v>1255.1500000000001</v>
      </c>
      <c r="E15" s="3">
        <v>1361.2</v>
      </c>
      <c r="F15" s="3">
        <v>1467.25</v>
      </c>
    </row>
    <row r="16" spans="1:6" ht="12.95" customHeight="1">
      <c r="A16" s="2" t="s">
        <v>13</v>
      </c>
      <c r="B16" s="3">
        <v>1043.05</v>
      </c>
      <c r="C16" s="3">
        <v>1149.0999999999999</v>
      </c>
      <c r="D16" s="3">
        <v>1255.1500000000001</v>
      </c>
      <c r="E16" s="3">
        <v>1361.2</v>
      </c>
      <c r="F16" s="3">
        <v>1467.25</v>
      </c>
    </row>
    <row r="17" spans="1:6" ht="12.95" customHeight="1">
      <c r="A17" s="8" t="s">
        <v>14</v>
      </c>
      <c r="B17" s="3">
        <v>1043.05</v>
      </c>
      <c r="C17" s="3">
        <v>1149.0999999999999</v>
      </c>
      <c r="D17" s="3">
        <v>1255.1500000000001</v>
      </c>
      <c r="E17" s="3">
        <v>1361.2</v>
      </c>
      <c r="F17" s="3">
        <v>1467.25</v>
      </c>
    </row>
    <row r="18" spans="1:6" ht="12.95" customHeight="1">
      <c r="A18" s="8" t="s">
        <v>15</v>
      </c>
      <c r="B18" s="3">
        <v>1043.05</v>
      </c>
      <c r="C18" s="3">
        <v>1149.0999999999999</v>
      </c>
      <c r="D18" s="3">
        <v>1255.1500000000001</v>
      </c>
      <c r="E18" s="3">
        <v>1361.2</v>
      </c>
      <c r="F18" s="3">
        <v>1467.25</v>
      </c>
    </row>
    <row r="19" spans="1:6" ht="12.95" customHeight="1">
      <c r="A19" s="8" t="s">
        <v>16</v>
      </c>
      <c r="B19" s="3">
        <v>937</v>
      </c>
      <c r="C19" s="3">
        <v>1043.05</v>
      </c>
      <c r="D19" s="3">
        <v>1149.0999999999999</v>
      </c>
      <c r="E19" s="3">
        <v>1255.1500000000001</v>
      </c>
      <c r="F19" s="3">
        <v>1361.2</v>
      </c>
    </row>
    <row r="20" spans="1:6" ht="12.95" customHeight="1">
      <c r="A20" s="8" t="s">
        <v>17</v>
      </c>
      <c r="B20" s="3">
        <v>937</v>
      </c>
      <c r="C20" s="3">
        <v>1043.05</v>
      </c>
      <c r="D20" s="3">
        <v>1149.0999999999999</v>
      </c>
      <c r="E20" s="3">
        <v>1255.1500000000001</v>
      </c>
      <c r="F20" s="3">
        <v>1361.2</v>
      </c>
    </row>
    <row r="21" spans="1:6" ht="12.95" customHeight="1">
      <c r="A21" s="8" t="s">
        <v>18</v>
      </c>
      <c r="B21" s="3">
        <v>1043.05</v>
      </c>
      <c r="C21" s="3">
        <v>1149.0999999999999</v>
      </c>
      <c r="D21" s="3">
        <v>1255.1500000000001</v>
      </c>
      <c r="E21" s="3">
        <v>1361.2</v>
      </c>
      <c r="F21" s="3">
        <v>1467.25</v>
      </c>
    </row>
    <row r="22" spans="1:6" ht="12.95" customHeight="1">
      <c r="A22" s="8" t="s">
        <v>19</v>
      </c>
      <c r="B22" s="3">
        <v>1043.05</v>
      </c>
      <c r="C22" s="3">
        <v>1149.0999999999999</v>
      </c>
      <c r="D22" s="3">
        <v>1255.1500000000001</v>
      </c>
      <c r="E22" s="3">
        <v>1361.2</v>
      </c>
      <c r="F22" s="3">
        <v>1467.25</v>
      </c>
    </row>
    <row r="23" spans="1:6" ht="12.95" customHeight="1">
      <c r="A23" s="8" t="s">
        <v>20</v>
      </c>
      <c r="B23" s="3">
        <v>1043.05</v>
      </c>
      <c r="C23" s="3">
        <v>1149.0999999999999</v>
      </c>
      <c r="D23" s="3">
        <v>1255.1500000000001</v>
      </c>
      <c r="E23" s="3">
        <v>1361.2</v>
      </c>
      <c r="F23" s="3">
        <v>1467.25</v>
      </c>
    </row>
    <row r="24" spans="1:6" ht="12.95" customHeight="1">
      <c r="A24" s="8" t="s">
        <v>21</v>
      </c>
      <c r="B24" s="6">
        <v>926.78</v>
      </c>
      <c r="C24" s="6">
        <v>1032.83</v>
      </c>
      <c r="D24" s="6">
        <v>1138.8800000000001</v>
      </c>
      <c r="E24" s="6">
        <v>1244.93</v>
      </c>
      <c r="F24" s="6">
        <v>1350.98</v>
      </c>
    </row>
    <row r="25" spans="1:6" ht="12.95" customHeight="1">
      <c r="A25" s="8" t="s">
        <v>22</v>
      </c>
      <c r="B25" s="5">
        <v>1043.05</v>
      </c>
      <c r="C25" s="5">
        <v>1149.0999999999999</v>
      </c>
      <c r="D25" s="5">
        <v>1255.1500000000001</v>
      </c>
      <c r="E25" s="5">
        <v>1361.2</v>
      </c>
      <c r="F25" s="5">
        <v>1467.25</v>
      </c>
    </row>
    <row r="26" spans="1:6" ht="12.95" customHeight="1">
      <c r="A26" s="8" t="s">
        <v>23</v>
      </c>
      <c r="B26" s="3">
        <v>1043.05</v>
      </c>
      <c r="C26" s="3">
        <v>1149.0999999999999</v>
      </c>
      <c r="D26" s="3">
        <v>1255.1500000000001</v>
      </c>
      <c r="E26" s="3">
        <v>1361.2</v>
      </c>
      <c r="F26" s="3">
        <v>1467.25</v>
      </c>
    </row>
    <row r="27" spans="1:6" ht="12.95" customHeight="1">
      <c r="A27" s="8" t="s">
        <v>24</v>
      </c>
      <c r="B27" s="3">
        <v>1043.05</v>
      </c>
      <c r="C27" s="3">
        <v>1149.0999999999999</v>
      </c>
      <c r="D27" s="3">
        <v>1255.1500000000001</v>
      </c>
      <c r="E27" s="3">
        <v>1361.2</v>
      </c>
      <c r="F27" s="3">
        <v>1467.25</v>
      </c>
    </row>
    <row r="28" spans="1:6" ht="12.95" customHeight="1">
      <c r="A28" s="8" t="s">
        <v>25</v>
      </c>
      <c r="B28" s="3">
        <v>1043.05</v>
      </c>
      <c r="C28" s="3">
        <v>1149.0999999999999</v>
      </c>
      <c r="D28" s="3">
        <v>1255.1500000000001</v>
      </c>
      <c r="E28" s="3">
        <v>1361.2</v>
      </c>
      <c r="F28" s="3">
        <v>1467.25</v>
      </c>
    </row>
    <row r="29" spans="1:6" ht="12.95" customHeight="1">
      <c r="A29" s="8" t="s">
        <v>26</v>
      </c>
      <c r="B29" s="3">
        <v>1043.05</v>
      </c>
      <c r="C29" s="3">
        <v>1149.0999999999999</v>
      </c>
      <c r="D29" s="3">
        <v>1255.1500000000001</v>
      </c>
      <c r="E29" s="3">
        <v>1361.2</v>
      </c>
      <c r="F29" s="3">
        <v>1467.22</v>
      </c>
    </row>
    <row r="30" spans="1:6" ht="12.95" customHeight="1">
      <c r="A30" s="8" t="s">
        <v>27</v>
      </c>
      <c r="B30" s="3">
        <v>1043.05</v>
      </c>
      <c r="C30" s="3">
        <v>1149.0999999999999</v>
      </c>
      <c r="D30" s="3">
        <v>1255.1500000000001</v>
      </c>
      <c r="E30" s="3">
        <v>1361.2</v>
      </c>
      <c r="F30" s="3">
        <v>1467.25</v>
      </c>
    </row>
    <row r="31" spans="1:6" ht="12.95" customHeight="1">
      <c r="A31" s="8" t="s">
        <v>28</v>
      </c>
      <c r="B31" s="3">
        <v>1043.05</v>
      </c>
      <c r="C31" s="3">
        <v>1149.0999999999999</v>
      </c>
      <c r="D31" s="3">
        <v>1255.1500000000001</v>
      </c>
      <c r="E31" s="3">
        <v>1361.2</v>
      </c>
      <c r="F31" s="3">
        <v>1467.25</v>
      </c>
    </row>
    <row r="32" spans="1:6" ht="12.95" customHeight="1">
      <c r="A32" s="8" t="s">
        <v>29</v>
      </c>
      <c r="B32" s="3">
        <v>1042.05</v>
      </c>
      <c r="C32" s="3">
        <v>1149.0999999999999</v>
      </c>
      <c r="D32" s="3">
        <v>1255.1500000000001</v>
      </c>
      <c r="E32" s="3">
        <v>1361.2</v>
      </c>
      <c r="F32" s="3">
        <v>1467.25</v>
      </c>
    </row>
    <row r="33" spans="1:6" ht="12.95" customHeight="1">
      <c r="A33" s="8" t="s">
        <v>30</v>
      </c>
      <c r="B33" s="3">
        <v>1043.05</v>
      </c>
      <c r="C33" s="3">
        <v>1149.0999999999999</v>
      </c>
      <c r="D33" s="3">
        <v>1255.1500000000001</v>
      </c>
      <c r="E33" s="3">
        <v>1361.2</v>
      </c>
      <c r="F33" s="3">
        <v>1467.25</v>
      </c>
    </row>
    <row r="34" spans="1:6" ht="12.95" customHeight="1">
      <c r="A34" s="8" t="s">
        <v>31</v>
      </c>
      <c r="B34" s="3">
        <v>1043</v>
      </c>
      <c r="C34" s="3">
        <v>1150</v>
      </c>
      <c r="D34" s="3">
        <v>1256</v>
      </c>
      <c r="E34" s="3">
        <v>1362</v>
      </c>
      <c r="F34" s="3">
        <v>1468</v>
      </c>
    </row>
    <row r="35" spans="1:6" ht="12.95" customHeight="1">
      <c r="A35" s="8" t="s">
        <v>32</v>
      </c>
      <c r="B35" s="3">
        <v>1043.05</v>
      </c>
      <c r="C35" s="3">
        <v>1149.0999999999999</v>
      </c>
      <c r="D35" s="3">
        <v>1255.1300000000001</v>
      </c>
      <c r="E35" s="3">
        <v>1361.2</v>
      </c>
      <c r="F35" s="3">
        <v>1467.25</v>
      </c>
    </row>
    <row r="36" spans="1:6" ht="12.95" customHeight="1">
      <c r="A36" s="8" t="s">
        <v>33</v>
      </c>
      <c r="B36" s="3">
        <v>1043.05</v>
      </c>
      <c r="C36" s="3">
        <v>1149.0999999999999</v>
      </c>
      <c r="D36" s="3">
        <v>1255.1300000000001</v>
      </c>
      <c r="E36" s="3">
        <v>1361.2</v>
      </c>
      <c r="F36" s="3">
        <v>1467.25</v>
      </c>
    </row>
    <row r="37" spans="1:6" ht="12.95" customHeight="1">
      <c r="A37" s="8" t="s">
        <v>34</v>
      </c>
      <c r="B37" s="3">
        <v>1043.05</v>
      </c>
      <c r="C37" s="3">
        <v>1149.0999999999999</v>
      </c>
      <c r="D37" s="3">
        <v>1255.1300000000001</v>
      </c>
      <c r="E37" s="3">
        <v>1361.2</v>
      </c>
      <c r="F37" s="3">
        <v>1467.25</v>
      </c>
    </row>
    <row r="38" spans="1:6" ht="12.95" customHeight="1">
      <c r="A38" s="8" t="s">
        <v>35</v>
      </c>
      <c r="B38" s="3">
        <v>1043.05</v>
      </c>
      <c r="C38" s="3">
        <v>1149.0999999999999</v>
      </c>
      <c r="D38" s="3">
        <v>1255.1300000000001</v>
      </c>
      <c r="E38" s="3">
        <v>1361.2</v>
      </c>
      <c r="F38" s="3">
        <v>1467.25</v>
      </c>
    </row>
    <row r="39" spans="1:6" ht="12.95" customHeight="1">
      <c r="A39" s="8" t="s">
        <v>36</v>
      </c>
      <c r="B39" s="3">
        <v>1043.05</v>
      </c>
      <c r="C39" s="3">
        <v>1149.0999999999999</v>
      </c>
      <c r="D39" s="3">
        <v>1255.1300000000001</v>
      </c>
      <c r="E39" s="3">
        <v>1361.2</v>
      </c>
      <c r="F39" s="3">
        <v>1467.25</v>
      </c>
    </row>
    <row r="40" spans="1:6" ht="12.95" customHeight="1">
      <c r="A40" s="8" t="s">
        <v>37</v>
      </c>
      <c r="B40" s="3">
        <v>1043.05</v>
      </c>
      <c r="C40" s="3">
        <v>1149.0999999999999</v>
      </c>
      <c r="D40" s="3">
        <v>1255.1300000000001</v>
      </c>
      <c r="E40" s="3">
        <v>1361.2</v>
      </c>
      <c r="F40" s="3">
        <v>1467.25</v>
      </c>
    </row>
    <row r="41" spans="1:6" ht="12.95" customHeight="1">
      <c r="A41" s="8" t="s">
        <v>38</v>
      </c>
      <c r="B41" s="4">
        <v>957.67</v>
      </c>
      <c r="C41" s="4">
        <v>1063.72</v>
      </c>
      <c r="D41" s="4">
        <v>1169.77</v>
      </c>
      <c r="E41" s="4">
        <v>1275.82</v>
      </c>
      <c r="F41" s="4">
        <v>1381.87</v>
      </c>
    </row>
    <row r="42" spans="1:6" ht="12.95" customHeight="1">
      <c r="A42" s="8" t="s">
        <v>39</v>
      </c>
      <c r="B42" s="3">
        <v>1043.05</v>
      </c>
      <c r="C42" s="3">
        <v>1149.0999999999999</v>
      </c>
      <c r="D42" s="3">
        <v>1255.1500000000001</v>
      </c>
      <c r="E42" s="3">
        <v>1361.2</v>
      </c>
      <c r="F42" s="3">
        <v>1467.25</v>
      </c>
    </row>
    <row r="43" spans="1:6" ht="12.95" customHeight="1">
      <c r="A43" s="8" t="s">
        <v>40</v>
      </c>
      <c r="B43" s="3">
        <v>1043.05</v>
      </c>
      <c r="C43" s="3">
        <v>1149.0999999999999</v>
      </c>
      <c r="D43" s="3">
        <v>1255.1500000000001</v>
      </c>
      <c r="E43" s="3">
        <v>1361.2</v>
      </c>
      <c r="F43" s="3">
        <v>1467.25</v>
      </c>
    </row>
    <row r="44" spans="1:6" ht="12.95" customHeight="1">
      <c r="A44" s="8" t="s">
        <v>41</v>
      </c>
      <c r="B44" s="3">
        <v>1043.05</v>
      </c>
      <c r="C44" s="3">
        <v>1149.0999999999999</v>
      </c>
      <c r="D44" s="3">
        <v>1255.1500000000001</v>
      </c>
      <c r="E44" s="3">
        <v>1361.2</v>
      </c>
      <c r="F44" s="3">
        <v>1467.25</v>
      </c>
    </row>
    <row r="45" spans="1:6" ht="12.95" customHeight="1">
      <c r="A45" s="8" t="s">
        <v>42</v>
      </c>
      <c r="B45" s="3">
        <v>1043.05</v>
      </c>
      <c r="C45" s="3">
        <v>1149.0999999999999</v>
      </c>
      <c r="D45" s="3">
        <v>1255.1500000000001</v>
      </c>
      <c r="E45" s="3">
        <v>1361.2</v>
      </c>
      <c r="F45" s="3">
        <v>1467.25</v>
      </c>
    </row>
    <row r="46" spans="1:6" ht="12.95" customHeight="1">
      <c r="A46" s="8" t="s">
        <v>43</v>
      </c>
      <c r="B46" s="3">
        <v>1043.1099999999999</v>
      </c>
      <c r="C46" s="3">
        <v>1149.56</v>
      </c>
      <c r="D46" s="3">
        <v>1255.99</v>
      </c>
      <c r="E46" s="3">
        <v>1362.43</v>
      </c>
      <c r="F46" s="3">
        <v>1467.62</v>
      </c>
    </row>
    <row r="47" spans="1:6" ht="12.95" customHeight="1">
      <c r="A47" s="8" t="s">
        <v>44</v>
      </c>
      <c r="B47" s="3">
        <v>1042.8699999999999</v>
      </c>
      <c r="C47" s="3">
        <v>1148.92</v>
      </c>
      <c r="D47" s="3">
        <v>1254.97</v>
      </c>
      <c r="E47" s="3">
        <v>1361.2</v>
      </c>
      <c r="F47" s="3">
        <v>1467.07</v>
      </c>
    </row>
    <row r="48" spans="1:6" ht="12.95" customHeight="1">
      <c r="A48" s="8" t="s">
        <v>45</v>
      </c>
      <c r="B48" s="4">
        <v>1043.1099999999999</v>
      </c>
      <c r="C48" s="4">
        <v>1149.0999999999999</v>
      </c>
      <c r="D48" s="4">
        <v>1255.1500000000001</v>
      </c>
      <c r="E48" s="4">
        <v>1361.2</v>
      </c>
      <c r="F48" s="4">
        <v>1467.25</v>
      </c>
    </row>
    <row r="49" spans="1:6" ht="12.95" customHeight="1">
      <c r="A49" s="8" t="s">
        <v>74</v>
      </c>
      <c r="B49" s="3">
        <v>1043.05</v>
      </c>
      <c r="C49" s="3">
        <v>1149.0999999999999</v>
      </c>
      <c r="D49" s="3">
        <v>1255.1500000000001</v>
      </c>
      <c r="E49" s="3">
        <v>1361.2</v>
      </c>
      <c r="F49" s="3">
        <v>1467.25</v>
      </c>
    </row>
    <row r="50" spans="1:6" ht="12.95" customHeight="1">
      <c r="A50" s="8" t="s">
        <v>75</v>
      </c>
      <c r="B50" s="3">
        <v>1043.05</v>
      </c>
      <c r="C50" s="3">
        <v>1149.0999999999999</v>
      </c>
      <c r="D50" s="3">
        <v>1255.1500000000001</v>
      </c>
      <c r="E50" s="3">
        <v>1361.2</v>
      </c>
      <c r="F50" s="3">
        <v>1467.25</v>
      </c>
    </row>
    <row r="51" spans="1:6" ht="12.95" customHeight="1">
      <c r="A51" s="8" t="s">
        <v>91</v>
      </c>
      <c r="B51" s="3">
        <v>1043.05</v>
      </c>
      <c r="C51" s="3">
        <v>1149.0999999999999</v>
      </c>
      <c r="D51" s="3">
        <v>1255.1500000000001</v>
      </c>
      <c r="E51" s="3">
        <v>1361.2</v>
      </c>
      <c r="F51" s="3">
        <v>1467.25</v>
      </c>
    </row>
    <row r="52" spans="1:6" ht="12.95" customHeight="1">
      <c r="A52" s="8" t="s">
        <v>92</v>
      </c>
      <c r="B52" s="3">
        <v>1043.05</v>
      </c>
      <c r="C52" s="3">
        <v>1149.0999999999999</v>
      </c>
      <c r="D52" s="3">
        <v>1255.1500000000001</v>
      </c>
      <c r="E52" s="3">
        <v>1361.2</v>
      </c>
      <c r="F52" s="3">
        <v>1467.25</v>
      </c>
    </row>
    <row r="53" spans="1:6" ht="12.95" customHeight="1">
      <c r="A53" s="8" t="s">
        <v>93</v>
      </c>
      <c r="B53" s="3">
        <v>1043.05</v>
      </c>
      <c r="C53" s="3">
        <v>1149.0999999999999</v>
      </c>
      <c r="D53" s="3">
        <v>1255.1500000000001</v>
      </c>
      <c r="E53" s="3">
        <v>1361.2</v>
      </c>
      <c r="F53" s="3">
        <v>1467.25</v>
      </c>
    </row>
    <row r="54" spans="1:6" ht="12.95" customHeight="1">
      <c r="A54" s="8" t="s">
        <v>94</v>
      </c>
      <c r="B54" s="3">
        <v>1043.05</v>
      </c>
      <c r="C54" s="3">
        <v>1149.0999999999999</v>
      </c>
      <c r="D54" s="3">
        <v>1255.1500000000001</v>
      </c>
      <c r="E54" s="3">
        <v>1361.2</v>
      </c>
      <c r="F54" s="3">
        <v>1467.25</v>
      </c>
    </row>
    <row r="55" spans="1:6" ht="12.95" customHeight="1">
      <c r="A55" s="8"/>
      <c r="B55" s="4"/>
      <c r="C55" s="4"/>
      <c r="D55" s="4"/>
      <c r="E55" s="4"/>
      <c r="F55" s="4"/>
    </row>
    <row r="56" spans="1:6" ht="12.95" customHeight="1">
      <c r="A56" s="50" t="s">
        <v>78</v>
      </c>
      <c r="B56" s="11">
        <f>AVERAGE(B5:B55)</f>
        <v>1050.1002000000005</v>
      </c>
      <c r="C56" s="11">
        <f>AVERAGE(C5:C55)</f>
        <v>1156.195999999999</v>
      </c>
      <c r="D56" s="11">
        <f>AVERAGE(D5:D55)</f>
        <v>1262.2502000000002</v>
      </c>
      <c r="E56" s="11">
        <f>AVERAGE(E5:E55)</f>
        <v>1368.312999999999</v>
      </c>
      <c r="F56" s="11">
        <f>AVERAGE(F5:F55)</f>
        <v>1474.3406</v>
      </c>
    </row>
    <row r="59" spans="1:6">
      <c r="D59" s="39" t="s">
        <v>54</v>
      </c>
    </row>
    <row r="60" spans="1:6">
      <c r="A60" s="82" t="s">
        <v>1</v>
      </c>
      <c r="B60" s="84" t="s">
        <v>0</v>
      </c>
      <c r="C60" s="84"/>
      <c r="D60" s="84"/>
      <c r="E60" s="84"/>
      <c r="F60" s="84"/>
    </row>
    <row r="61" spans="1:6">
      <c r="A61" s="83"/>
      <c r="B61" s="1">
        <v>1</v>
      </c>
      <c r="C61" s="1">
        <v>2</v>
      </c>
      <c r="D61" s="1">
        <v>3</v>
      </c>
      <c r="E61" s="1">
        <v>4</v>
      </c>
      <c r="F61" s="1">
        <v>5</v>
      </c>
    </row>
    <row r="62" spans="1:6">
      <c r="A62" s="2" t="s">
        <v>2</v>
      </c>
      <c r="B62" s="3">
        <v>926.78</v>
      </c>
      <c r="C62" s="3">
        <v>1032.83</v>
      </c>
      <c r="D62" s="3">
        <v>1138.8800000000001</v>
      </c>
      <c r="E62" s="3">
        <v>1244.93</v>
      </c>
      <c r="F62" s="3">
        <v>1350.98</v>
      </c>
    </row>
    <row r="63" spans="1:6">
      <c r="A63" s="2" t="s">
        <v>3</v>
      </c>
      <c r="B63" s="6">
        <v>698.93</v>
      </c>
      <c r="C63" s="6">
        <v>804.98</v>
      </c>
      <c r="D63" s="6">
        <v>911.03</v>
      </c>
      <c r="E63" s="6">
        <v>1017.08</v>
      </c>
      <c r="F63" s="6">
        <v>1123.1300000000001</v>
      </c>
    </row>
    <row r="64" spans="1:6">
      <c r="A64" s="2" t="s">
        <v>4</v>
      </c>
      <c r="B64" s="58">
        <v>1089.8399999999999</v>
      </c>
      <c r="C64" s="58">
        <v>1198.8900000000001</v>
      </c>
      <c r="D64" s="58">
        <v>1301.94</v>
      </c>
      <c r="E64" s="58">
        <v>1407.99</v>
      </c>
      <c r="F64" s="58">
        <v>1514.04</v>
      </c>
    </row>
    <row r="65" spans="1:6">
      <c r="A65" s="2" t="s">
        <v>5</v>
      </c>
      <c r="B65" s="3">
        <v>926.78</v>
      </c>
      <c r="C65" s="3">
        <v>1032.83</v>
      </c>
      <c r="D65" s="3">
        <v>1138.8800000000001</v>
      </c>
      <c r="E65" s="3">
        <v>1244.93</v>
      </c>
      <c r="F65" s="3">
        <v>1350.98</v>
      </c>
    </row>
    <row r="66" spans="1:6">
      <c r="A66" s="2" t="s">
        <v>6</v>
      </c>
      <c r="B66" s="3">
        <v>820.73</v>
      </c>
      <c r="C66" s="3">
        <v>926.78</v>
      </c>
      <c r="D66" s="3">
        <v>1032.83</v>
      </c>
      <c r="E66" s="3">
        <v>1138.8800000000001</v>
      </c>
      <c r="F66" s="3">
        <v>1244.93</v>
      </c>
    </row>
    <row r="67" spans="1:6">
      <c r="A67" s="2" t="s">
        <v>7</v>
      </c>
      <c r="B67" s="3">
        <v>926.78</v>
      </c>
      <c r="C67" s="3">
        <v>1032.83</v>
      </c>
      <c r="D67" s="3">
        <v>1138.8800000000001</v>
      </c>
      <c r="E67" s="3">
        <v>1244.93</v>
      </c>
      <c r="F67" s="3">
        <v>1350.98</v>
      </c>
    </row>
    <row r="68" spans="1:6">
      <c r="A68" s="2" t="s">
        <v>8</v>
      </c>
      <c r="B68" s="3">
        <v>839.7</v>
      </c>
      <c r="C68" s="3">
        <v>935.7</v>
      </c>
      <c r="D68" s="3">
        <v>1031.7</v>
      </c>
      <c r="E68" s="3">
        <v>1127.7</v>
      </c>
      <c r="F68" s="3">
        <v>1224.7</v>
      </c>
    </row>
    <row r="69" spans="1:6">
      <c r="A69" s="2" t="s">
        <v>9</v>
      </c>
      <c r="B69" s="3">
        <v>926.78</v>
      </c>
      <c r="C69" s="3">
        <v>1032.83</v>
      </c>
      <c r="D69" s="3">
        <v>1138.8800000000001</v>
      </c>
      <c r="E69" s="3">
        <v>1244.93</v>
      </c>
      <c r="F69" s="3">
        <v>1350.98</v>
      </c>
    </row>
    <row r="70" spans="1:6">
      <c r="A70" s="2" t="s">
        <v>10</v>
      </c>
      <c r="B70" s="3">
        <v>839.35</v>
      </c>
      <c r="C70" s="3">
        <v>945.4</v>
      </c>
      <c r="D70" s="3">
        <v>1051.45</v>
      </c>
      <c r="E70" s="3">
        <v>1157.5</v>
      </c>
      <c r="F70" s="3">
        <v>1263.55</v>
      </c>
    </row>
    <row r="71" spans="1:6">
      <c r="A71" s="2" t="s">
        <v>11</v>
      </c>
      <c r="B71" s="3">
        <v>926.78</v>
      </c>
      <c r="C71" s="3">
        <v>1032.83</v>
      </c>
      <c r="D71" s="3">
        <v>1138.8800000000001</v>
      </c>
      <c r="E71" s="3">
        <v>1244.93</v>
      </c>
      <c r="F71" s="3">
        <v>1350.98</v>
      </c>
    </row>
    <row r="72" spans="1:6">
      <c r="A72" s="2" t="s">
        <v>12</v>
      </c>
      <c r="B72" s="3">
        <v>926.78</v>
      </c>
      <c r="C72" s="3">
        <v>1032.83</v>
      </c>
      <c r="D72" s="3">
        <v>1138.8800000000001</v>
      </c>
      <c r="E72" s="3">
        <v>1244.93</v>
      </c>
      <c r="F72" s="3">
        <v>1350.98</v>
      </c>
    </row>
    <row r="73" spans="1:6">
      <c r="A73" s="2" t="s">
        <v>13</v>
      </c>
      <c r="B73" s="3">
        <v>926.78</v>
      </c>
      <c r="C73" s="3">
        <v>1032.83</v>
      </c>
      <c r="D73" s="3">
        <v>1138.8800000000001</v>
      </c>
      <c r="E73" s="3">
        <v>1244.93</v>
      </c>
      <c r="F73" s="3">
        <v>1350.98</v>
      </c>
    </row>
    <row r="74" spans="1:6">
      <c r="A74" s="2" t="s">
        <v>14</v>
      </c>
      <c r="B74" s="3">
        <v>926.78</v>
      </c>
      <c r="C74" s="3">
        <v>1032.83</v>
      </c>
      <c r="D74" s="3">
        <v>1138.8800000000001</v>
      </c>
      <c r="E74" s="3">
        <v>1244.93</v>
      </c>
      <c r="F74" s="3">
        <v>1350.98</v>
      </c>
    </row>
    <row r="75" spans="1:6">
      <c r="A75" s="2" t="s">
        <v>15</v>
      </c>
      <c r="B75" s="3">
        <v>698.93</v>
      </c>
      <c r="C75" s="3">
        <v>804.98</v>
      </c>
      <c r="D75" s="3">
        <v>911.03</v>
      </c>
      <c r="E75" s="3">
        <v>1017.08</v>
      </c>
      <c r="F75" s="3">
        <v>1123.1300000000001</v>
      </c>
    </row>
    <row r="76" spans="1:6">
      <c r="A76" s="2" t="s">
        <v>16</v>
      </c>
      <c r="B76" s="3">
        <v>926.78</v>
      </c>
      <c r="C76" s="3">
        <v>1032.83</v>
      </c>
      <c r="D76" s="3">
        <v>1138.8800000000001</v>
      </c>
      <c r="E76" s="3">
        <v>1244.93</v>
      </c>
      <c r="F76" s="3">
        <v>1350.98</v>
      </c>
    </row>
    <row r="77" spans="1:6">
      <c r="A77" s="2" t="s">
        <v>17</v>
      </c>
      <c r="B77" s="3"/>
      <c r="C77" s="3"/>
      <c r="D77" s="3"/>
      <c r="E77" s="3"/>
      <c r="F77" s="3"/>
    </row>
    <row r="78" spans="1:6">
      <c r="A78" s="2" t="s">
        <v>18</v>
      </c>
      <c r="B78" s="3"/>
      <c r="C78" s="3"/>
      <c r="D78" s="3"/>
      <c r="E78" s="3"/>
      <c r="F78" s="3"/>
    </row>
    <row r="79" spans="1:6">
      <c r="A79" s="2" t="s">
        <v>19</v>
      </c>
      <c r="B79" s="3"/>
      <c r="C79" s="3"/>
      <c r="D79" s="3"/>
      <c r="E79" s="3"/>
      <c r="F79" s="3"/>
    </row>
    <row r="80" spans="1:6">
      <c r="A80" s="2" t="s">
        <v>20</v>
      </c>
      <c r="B80" s="3"/>
      <c r="C80" s="3"/>
      <c r="D80" s="3"/>
      <c r="E80" s="3"/>
      <c r="F80" s="3"/>
    </row>
    <row r="81" spans="1:6">
      <c r="A81" s="50" t="s">
        <v>78</v>
      </c>
      <c r="B81" s="11">
        <f>AVERAGE(B62:B80)</f>
        <v>888.56666666666683</v>
      </c>
      <c r="C81" s="11">
        <f>AVERAGE(C62:C80)</f>
        <v>994.14666666666665</v>
      </c>
      <c r="D81" s="11">
        <f>AVERAGE(D62:D80)</f>
        <v>1099.3266666666671</v>
      </c>
      <c r="E81" s="11">
        <f>AVERAGE(E62:E80)</f>
        <v>1204.7066666666667</v>
      </c>
      <c r="F81" s="11">
        <f>AVERAGE(F62:F80)</f>
        <v>1310.1533333333332</v>
      </c>
    </row>
    <row r="84" spans="1:6">
      <c r="D84" s="39" t="s">
        <v>62</v>
      </c>
    </row>
    <row r="85" spans="1:6">
      <c r="A85" s="82" t="s">
        <v>1</v>
      </c>
      <c r="B85" s="84" t="s">
        <v>0</v>
      </c>
      <c r="C85" s="84"/>
      <c r="D85" s="84"/>
      <c r="E85" s="84"/>
      <c r="F85" s="84"/>
    </row>
    <row r="86" spans="1:6">
      <c r="A86" s="83"/>
      <c r="B86" s="1">
        <v>1</v>
      </c>
      <c r="C86" s="1">
        <v>2</v>
      </c>
      <c r="D86" s="1">
        <v>3</v>
      </c>
      <c r="E86" s="1">
        <v>4</v>
      </c>
      <c r="F86" s="1">
        <v>5</v>
      </c>
    </row>
    <row r="87" spans="1:6">
      <c r="A87" s="2" t="s">
        <v>2</v>
      </c>
      <c r="B87" s="58">
        <v>1316.55</v>
      </c>
      <c r="C87" s="58">
        <v>1422.6</v>
      </c>
      <c r="D87" s="58">
        <v>1528.65</v>
      </c>
      <c r="E87" s="58">
        <v>1634.7</v>
      </c>
      <c r="F87" s="58">
        <v>1740.75</v>
      </c>
    </row>
    <row r="88" spans="1:6">
      <c r="A88" s="2" t="s">
        <v>3</v>
      </c>
      <c r="B88" s="6">
        <v>1292.4000000000001</v>
      </c>
      <c r="C88" s="6">
        <v>1398.45</v>
      </c>
      <c r="D88" s="6">
        <v>1504.5</v>
      </c>
      <c r="E88" s="6">
        <v>1610.55</v>
      </c>
      <c r="F88" s="6">
        <v>1716.6</v>
      </c>
    </row>
    <row r="89" spans="1:6">
      <c r="A89" s="2" t="s">
        <v>4</v>
      </c>
      <c r="B89" s="3"/>
      <c r="C89" s="3"/>
      <c r="D89" s="3"/>
      <c r="E89" s="3"/>
      <c r="F89" s="3"/>
    </row>
    <row r="90" spans="1:6">
      <c r="A90" s="2" t="s">
        <v>5</v>
      </c>
      <c r="B90" s="3"/>
      <c r="C90" s="3"/>
      <c r="D90" s="3"/>
      <c r="E90" s="3"/>
      <c r="F90" s="3"/>
    </row>
    <row r="91" spans="1:6">
      <c r="A91" s="2" t="s">
        <v>6</v>
      </c>
      <c r="B91" s="3"/>
      <c r="C91" s="3"/>
      <c r="D91" s="3"/>
      <c r="E91" s="3"/>
      <c r="F91" s="3"/>
    </row>
    <row r="92" spans="1:6">
      <c r="A92" s="2" t="s">
        <v>7</v>
      </c>
      <c r="B92" s="3"/>
      <c r="C92" s="3"/>
      <c r="D92" s="3"/>
      <c r="E92" s="3"/>
      <c r="F92" s="3"/>
    </row>
    <row r="93" spans="1:6">
      <c r="A93" s="50" t="s">
        <v>78</v>
      </c>
      <c r="B93" s="11">
        <f>AVERAGE(B87:B92)</f>
        <v>1304.4749999999999</v>
      </c>
      <c r="C93" s="11">
        <f>AVERAGE(C87:C92)</f>
        <v>1410.5250000000001</v>
      </c>
      <c r="D93" s="11">
        <f>AVERAGE(D87:D92)</f>
        <v>1516.575</v>
      </c>
      <c r="E93" s="11">
        <f>AVERAGE(E87:E92)</f>
        <v>1622.625</v>
      </c>
      <c r="F93" s="11">
        <f>AVERAGE(F87:F92)</f>
        <v>1728.675</v>
      </c>
    </row>
    <row r="96" spans="1:6">
      <c r="D96" s="46" t="s">
        <v>63</v>
      </c>
    </row>
    <row r="97" spans="1:6">
      <c r="A97" s="82" t="s">
        <v>1</v>
      </c>
      <c r="B97" s="84" t="s">
        <v>0</v>
      </c>
      <c r="C97" s="84"/>
      <c r="D97" s="84"/>
      <c r="E97" s="84"/>
      <c r="F97" s="84"/>
    </row>
    <row r="98" spans="1:6">
      <c r="A98" s="83"/>
      <c r="B98" s="1">
        <v>1</v>
      </c>
      <c r="C98" s="1">
        <v>2</v>
      </c>
      <c r="D98" s="1">
        <v>3</v>
      </c>
      <c r="E98" s="1">
        <v>4</v>
      </c>
      <c r="F98" s="1">
        <v>5</v>
      </c>
    </row>
    <row r="99" spans="1:6">
      <c r="A99" s="2" t="s">
        <v>2</v>
      </c>
      <c r="B99" s="58">
        <v>1275.17</v>
      </c>
      <c r="C99" s="58">
        <v>1381.22</v>
      </c>
      <c r="D99" s="58">
        <v>1487.27</v>
      </c>
      <c r="E99" s="58">
        <v>1593.32</v>
      </c>
      <c r="F99" s="58">
        <v>1699.37</v>
      </c>
    </row>
    <row r="100" spans="1:6">
      <c r="A100" s="2" t="s">
        <v>3</v>
      </c>
      <c r="B100" s="9">
        <v>1066.69</v>
      </c>
      <c r="C100" s="9">
        <v>1172.74</v>
      </c>
      <c r="D100" s="9">
        <v>1278.8</v>
      </c>
      <c r="E100" s="9">
        <v>1384.85</v>
      </c>
      <c r="F100" s="9">
        <v>1490.89</v>
      </c>
    </row>
    <row r="101" spans="1:6">
      <c r="A101" s="2" t="s">
        <v>4</v>
      </c>
      <c r="B101" s="6">
        <v>1066.3599999999999</v>
      </c>
      <c r="C101" s="6">
        <v>1172.3499999999999</v>
      </c>
      <c r="D101" s="6">
        <v>1278.33</v>
      </c>
      <c r="E101" s="6">
        <v>1384.32</v>
      </c>
      <c r="F101" s="6">
        <v>1491.39</v>
      </c>
    </row>
    <row r="102" spans="1:6">
      <c r="A102" s="2" t="s">
        <v>5</v>
      </c>
      <c r="B102" s="3"/>
      <c r="C102" s="3"/>
      <c r="D102" s="3"/>
      <c r="E102" s="3"/>
      <c r="F102" s="3"/>
    </row>
    <row r="103" spans="1:6">
      <c r="A103" s="2" t="s">
        <v>6</v>
      </c>
      <c r="B103" s="3"/>
      <c r="C103" s="3"/>
      <c r="D103" s="3"/>
      <c r="E103" s="3"/>
      <c r="F103" s="3"/>
    </row>
    <row r="104" spans="1:6">
      <c r="A104" s="2" t="s">
        <v>7</v>
      </c>
      <c r="B104" s="3"/>
      <c r="C104" s="3"/>
      <c r="D104" s="3"/>
      <c r="E104" s="3"/>
      <c r="F104" s="3"/>
    </row>
    <row r="105" spans="1:6">
      <c r="A105" s="50" t="s">
        <v>78</v>
      </c>
      <c r="B105" s="12">
        <f>AVERAGE(B99:B104)</f>
        <v>1136.0733333333335</v>
      </c>
      <c r="C105" s="12">
        <f>AVERAGE(C99:C104)</f>
        <v>1242.1033333333332</v>
      </c>
      <c r="D105" s="12">
        <f>AVERAGE(D99:D104)</f>
        <v>1348.1333333333332</v>
      </c>
      <c r="E105" s="12">
        <f>AVERAGE(E99:E104)</f>
        <v>1454.1633333333332</v>
      </c>
      <c r="F105" s="12">
        <f>AVERAGE(F99:F104)</f>
        <v>1560.5500000000002</v>
      </c>
    </row>
    <row r="110" spans="1:6">
      <c r="C110" s="41" t="s">
        <v>116</v>
      </c>
      <c r="D110" s="41"/>
    </row>
    <row r="111" spans="1:6">
      <c r="A111" s="93" t="s">
        <v>1</v>
      </c>
      <c r="B111" s="84" t="s">
        <v>114</v>
      </c>
      <c r="C111" s="84"/>
      <c r="D111" s="84"/>
      <c r="E111" s="84"/>
      <c r="F111" s="84"/>
    </row>
    <row r="112" spans="1:6">
      <c r="A112" s="94"/>
      <c r="B112" s="37" t="s">
        <v>102</v>
      </c>
      <c r="C112" s="37" t="s">
        <v>103</v>
      </c>
      <c r="D112" s="37" t="s">
        <v>104</v>
      </c>
      <c r="E112" s="92" t="s">
        <v>131</v>
      </c>
      <c r="F112" s="92"/>
    </row>
    <row r="113" spans="1:6">
      <c r="A113" s="2" t="s">
        <v>2</v>
      </c>
      <c r="B113" s="35">
        <v>9409</v>
      </c>
      <c r="C113" s="35">
        <v>5148</v>
      </c>
      <c r="D113" s="35">
        <v>4068</v>
      </c>
      <c r="E113" s="87">
        <v>2379</v>
      </c>
      <c r="F113" s="84"/>
    </row>
    <row r="114" spans="1:6">
      <c r="A114" s="2" t="s">
        <v>106</v>
      </c>
      <c r="B114" s="59">
        <v>9684</v>
      </c>
      <c r="C114" s="59">
        <v>5423</v>
      </c>
      <c r="D114" s="59">
        <v>4343</v>
      </c>
      <c r="E114" s="84"/>
      <c r="F114" s="84"/>
    </row>
    <row r="115" spans="1:6">
      <c r="A115" s="2" t="s">
        <v>107</v>
      </c>
      <c r="B115" s="2"/>
      <c r="C115" s="2"/>
      <c r="D115" s="2"/>
      <c r="E115" s="87">
        <v>2379</v>
      </c>
      <c r="F115" s="84"/>
    </row>
    <row r="116" spans="1:6">
      <c r="A116" s="2" t="s">
        <v>108</v>
      </c>
      <c r="B116" s="35">
        <v>9431</v>
      </c>
      <c r="C116" s="35">
        <v>5170</v>
      </c>
      <c r="D116" s="35">
        <v>4090</v>
      </c>
      <c r="E116" s="87">
        <v>2379</v>
      </c>
      <c r="F116" s="87"/>
    </row>
    <row r="117" spans="1:6">
      <c r="A117" s="2" t="s">
        <v>109</v>
      </c>
      <c r="B117" s="40">
        <v>9364</v>
      </c>
      <c r="C117" s="40">
        <v>5103</v>
      </c>
      <c r="D117" s="40">
        <v>4023</v>
      </c>
      <c r="E117" s="87">
        <v>2201</v>
      </c>
      <c r="F117" s="84"/>
    </row>
    <row r="118" spans="1:6">
      <c r="A118" s="2" t="s">
        <v>110</v>
      </c>
      <c r="B118" s="2"/>
      <c r="C118" s="2"/>
      <c r="D118" s="2"/>
      <c r="E118" s="90">
        <v>2201</v>
      </c>
      <c r="F118" s="91"/>
    </row>
    <row r="119" spans="1:6">
      <c r="A119" s="2"/>
      <c r="B119" s="2"/>
      <c r="C119" s="2"/>
      <c r="D119" s="2"/>
      <c r="E119" s="37" t="s">
        <v>100</v>
      </c>
      <c r="F119" s="37" t="s">
        <v>101</v>
      </c>
    </row>
    <row r="120" spans="1:6">
      <c r="A120" s="2" t="s">
        <v>111</v>
      </c>
      <c r="B120" s="2"/>
      <c r="C120" s="2"/>
      <c r="D120" s="2"/>
      <c r="E120" s="61">
        <v>2732.6</v>
      </c>
      <c r="F120" s="61">
        <v>2807.6</v>
      </c>
    </row>
    <row r="121" spans="1:6">
      <c r="A121" s="50" t="s">
        <v>78</v>
      </c>
      <c r="B121" s="47">
        <f>AVERAGE(B113:B120)</f>
        <v>9472</v>
      </c>
      <c r="C121" s="47">
        <f>AVERAGE(C113:C120)</f>
        <v>5211</v>
      </c>
      <c r="D121" s="47">
        <f>AVERAGE(D113:D120)</f>
        <v>4131</v>
      </c>
      <c r="E121" s="88">
        <f>AVERAGE(E113,E115,E116,E117,E118,E120,F120)</f>
        <v>2439.8857142857146</v>
      </c>
      <c r="F121" s="89"/>
    </row>
    <row r="123" spans="1:6">
      <c r="A123" s="95" t="s">
        <v>132</v>
      </c>
      <c r="B123" s="95"/>
      <c r="C123" s="95"/>
      <c r="D123" s="95"/>
      <c r="E123" s="95"/>
      <c r="F123" s="95"/>
    </row>
  </sheetData>
  <mergeCells count="19">
    <mergeCell ref="E121:F121"/>
    <mergeCell ref="A123:F123"/>
    <mergeCell ref="E118:F118"/>
    <mergeCell ref="E113:F113"/>
    <mergeCell ref="E115:F115"/>
    <mergeCell ref="E116:F116"/>
    <mergeCell ref="E114:F114"/>
    <mergeCell ref="E117:F117"/>
    <mergeCell ref="E112:F112"/>
    <mergeCell ref="A111:A112"/>
    <mergeCell ref="A85:A86"/>
    <mergeCell ref="B85:F85"/>
    <mergeCell ref="A97:A98"/>
    <mergeCell ref="B97:F97"/>
    <mergeCell ref="A3:A4"/>
    <mergeCell ref="B3:F3"/>
    <mergeCell ref="A60:A61"/>
    <mergeCell ref="B60:F60"/>
    <mergeCell ref="B111:F11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8"/>
  <sheetViews>
    <sheetView topLeftCell="A61" zoomScale="130" zoomScaleNormal="130" workbookViewId="0">
      <selection activeCell="E79" sqref="E79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9" t="s">
        <v>48</v>
      </c>
    </row>
    <row r="2" spans="1:6" ht="12.95" customHeight="1">
      <c r="A2" s="82" t="s">
        <v>1</v>
      </c>
      <c r="B2" s="84" t="s">
        <v>0</v>
      </c>
      <c r="C2" s="84"/>
      <c r="D2" s="84"/>
      <c r="E2" s="84"/>
      <c r="F2" s="84"/>
    </row>
    <row r="3" spans="1:6" ht="12.95" customHeight="1">
      <c r="A3" s="83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.95" customHeight="1">
      <c r="A4" s="2" t="s">
        <v>2</v>
      </c>
      <c r="B4" s="3">
        <v>1044</v>
      </c>
      <c r="C4" s="3">
        <v>1148</v>
      </c>
      <c r="D4" s="3">
        <v>1255</v>
      </c>
      <c r="E4" s="3">
        <v>1361</v>
      </c>
      <c r="F4" s="3">
        <v>1468</v>
      </c>
    </row>
    <row r="5" spans="1:6" ht="12.95" customHeight="1">
      <c r="A5" s="2" t="s">
        <v>3</v>
      </c>
      <c r="B5" s="3">
        <v>1057</v>
      </c>
      <c r="C5" s="3">
        <v>1164</v>
      </c>
      <c r="D5" s="3">
        <v>1272</v>
      </c>
      <c r="E5" s="3">
        <v>1376</v>
      </c>
      <c r="F5" s="3">
        <v>1483</v>
      </c>
    </row>
    <row r="6" spans="1:6" ht="12.95" customHeight="1">
      <c r="A6" s="2" t="s">
        <v>4</v>
      </c>
      <c r="B6" s="3">
        <v>921</v>
      </c>
      <c r="C6" s="3">
        <v>1008</v>
      </c>
      <c r="D6" s="3">
        <v>1094</v>
      </c>
      <c r="E6" s="3">
        <v>1181</v>
      </c>
      <c r="F6" s="3">
        <v>1267</v>
      </c>
    </row>
    <row r="7" spans="1:6" ht="12.95" customHeight="1">
      <c r="A7" s="2" t="s">
        <v>5</v>
      </c>
      <c r="B7" s="3">
        <v>1042</v>
      </c>
      <c r="C7" s="3">
        <v>1132</v>
      </c>
      <c r="D7" s="3">
        <v>1221</v>
      </c>
      <c r="E7" s="3">
        <v>1310</v>
      </c>
      <c r="F7" s="3">
        <v>1399</v>
      </c>
    </row>
    <row r="8" spans="1:6" ht="12.95" customHeight="1">
      <c r="A8" s="2" t="s">
        <v>6</v>
      </c>
      <c r="B8" s="3">
        <v>957.6</v>
      </c>
      <c r="C8" s="3">
        <v>1055.25</v>
      </c>
      <c r="D8" s="3">
        <v>1152.9000000000001</v>
      </c>
      <c r="E8" s="3">
        <v>1250.55</v>
      </c>
      <c r="F8" s="3">
        <v>1347.15</v>
      </c>
    </row>
    <row r="9" spans="1:6" ht="12.95" customHeight="1">
      <c r="A9" s="2" t="s">
        <v>7</v>
      </c>
      <c r="B9" s="3">
        <v>1072</v>
      </c>
      <c r="C9" s="3">
        <v>1177</v>
      </c>
      <c r="D9" s="3">
        <v>1285</v>
      </c>
      <c r="E9" s="3">
        <v>1390</v>
      </c>
      <c r="F9" s="3">
        <v>1496</v>
      </c>
    </row>
    <row r="10" spans="1:6" ht="12.95" customHeight="1">
      <c r="A10" s="2" t="s">
        <v>8</v>
      </c>
      <c r="B10" s="3">
        <v>1046</v>
      </c>
      <c r="C10" s="3">
        <v>1143</v>
      </c>
      <c r="D10" s="3">
        <v>1241</v>
      </c>
      <c r="E10" s="3">
        <v>1340</v>
      </c>
      <c r="F10" s="3">
        <v>1436</v>
      </c>
    </row>
    <row r="11" spans="1:6" ht="12.95" customHeight="1">
      <c r="A11" s="2" t="s">
        <v>9</v>
      </c>
      <c r="B11" s="3">
        <v>1038</v>
      </c>
      <c r="C11" s="3">
        <v>1136</v>
      </c>
      <c r="D11" s="3">
        <v>1234</v>
      </c>
      <c r="E11" s="3">
        <v>1332</v>
      </c>
      <c r="F11" s="3">
        <v>1427</v>
      </c>
    </row>
    <row r="12" spans="1:6" ht="12.95" customHeight="1">
      <c r="A12" s="2" t="s">
        <v>10</v>
      </c>
      <c r="B12" s="9">
        <v>1287</v>
      </c>
      <c r="C12" s="3">
        <v>1393</v>
      </c>
      <c r="D12" s="3">
        <v>1499</v>
      </c>
      <c r="E12" s="3">
        <v>1605</v>
      </c>
      <c r="F12" s="3">
        <v>1712</v>
      </c>
    </row>
    <row r="13" spans="1:6" ht="12.95" customHeight="1">
      <c r="A13" s="2" t="s">
        <v>11</v>
      </c>
      <c r="B13" s="3">
        <v>1038.45</v>
      </c>
      <c r="C13" s="3">
        <v>1136.0999999999999</v>
      </c>
      <c r="D13" s="3">
        <v>1233.75</v>
      </c>
      <c r="E13" s="3">
        <v>1332.45</v>
      </c>
      <c r="F13" s="3">
        <v>1426.95</v>
      </c>
    </row>
    <row r="14" spans="1:6" ht="12.95" customHeight="1">
      <c r="A14" s="2" t="s">
        <v>12</v>
      </c>
      <c r="B14" s="3">
        <v>1226</v>
      </c>
      <c r="C14" s="3">
        <v>1323</v>
      </c>
      <c r="D14" s="3">
        <v>1421</v>
      </c>
      <c r="E14" s="3">
        <v>1518</v>
      </c>
      <c r="F14" s="3">
        <v>1615</v>
      </c>
    </row>
    <row r="15" spans="1:6" ht="12.95" customHeight="1">
      <c r="A15" s="2" t="s">
        <v>13</v>
      </c>
      <c r="B15" s="3">
        <v>811</v>
      </c>
      <c r="C15" s="3">
        <v>908</v>
      </c>
      <c r="D15" s="3">
        <v>1006</v>
      </c>
      <c r="E15" s="3">
        <v>1104</v>
      </c>
      <c r="F15" s="3">
        <v>1200</v>
      </c>
    </row>
    <row r="16" spans="1:6" ht="12.95" customHeight="1">
      <c r="A16" s="2" t="s">
        <v>14</v>
      </c>
      <c r="B16" s="3">
        <v>1018.44</v>
      </c>
      <c r="C16" s="3">
        <v>1118.19</v>
      </c>
      <c r="D16" s="3">
        <v>1220.94</v>
      </c>
      <c r="E16" s="3">
        <v>1320.69</v>
      </c>
      <c r="F16" s="3">
        <v>1421.37</v>
      </c>
    </row>
    <row r="17" spans="1:6" ht="12.95" customHeight="1">
      <c r="A17" s="2" t="s">
        <v>15</v>
      </c>
      <c r="B17" s="3">
        <v>1046</v>
      </c>
      <c r="C17" s="3">
        <v>1143</v>
      </c>
      <c r="D17" s="3">
        <v>1241</v>
      </c>
      <c r="E17" s="3">
        <v>1340</v>
      </c>
      <c r="F17" s="3">
        <v>1346</v>
      </c>
    </row>
    <row r="18" spans="1:6" ht="12.95" customHeight="1">
      <c r="A18" s="2" t="s">
        <v>16</v>
      </c>
      <c r="B18" s="3">
        <v>1038</v>
      </c>
      <c r="C18" s="3">
        <v>1136</v>
      </c>
      <c r="D18" s="3">
        <v>1234</v>
      </c>
      <c r="E18" s="3">
        <v>1332</v>
      </c>
      <c r="F18" s="3">
        <v>1427</v>
      </c>
    </row>
    <row r="19" spans="1:6" ht="12.95" customHeight="1">
      <c r="A19" s="2" t="s">
        <v>17</v>
      </c>
      <c r="B19" s="3">
        <v>938</v>
      </c>
      <c r="C19" s="3">
        <v>1034</v>
      </c>
      <c r="D19" s="3">
        <v>1128</v>
      </c>
      <c r="E19" s="3">
        <v>1224</v>
      </c>
      <c r="F19" s="3">
        <v>1320</v>
      </c>
    </row>
    <row r="20" spans="1:6" ht="12.95" customHeight="1">
      <c r="A20" s="2" t="s">
        <v>18</v>
      </c>
      <c r="B20" s="6">
        <v>687</v>
      </c>
      <c r="C20" s="6">
        <v>782</v>
      </c>
      <c r="D20" s="6">
        <v>880</v>
      </c>
      <c r="E20" s="6">
        <v>979</v>
      </c>
      <c r="F20" s="6">
        <v>1075</v>
      </c>
    </row>
    <row r="21" spans="1:6" ht="12.95" customHeight="1">
      <c r="A21" s="2" t="s">
        <v>19</v>
      </c>
      <c r="B21" s="3">
        <v>912</v>
      </c>
      <c r="C21" s="3">
        <v>1011</v>
      </c>
      <c r="D21" s="3">
        <v>1109</v>
      </c>
      <c r="E21" s="3">
        <v>1205</v>
      </c>
      <c r="F21" s="3">
        <v>1303</v>
      </c>
    </row>
    <row r="22" spans="1:6" ht="12.95" customHeight="1">
      <c r="A22" s="2" t="s">
        <v>20</v>
      </c>
      <c r="B22" s="3">
        <v>1072</v>
      </c>
      <c r="C22" s="3">
        <v>1177</v>
      </c>
      <c r="D22" s="3">
        <v>1285</v>
      </c>
      <c r="E22" s="3">
        <v>1390</v>
      </c>
      <c r="F22" s="3">
        <v>1496</v>
      </c>
    </row>
    <row r="23" spans="1:6" ht="12.95" customHeight="1">
      <c r="A23" s="2" t="s">
        <v>21</v>
      </c>
      <c r="B23" s="3">
        <v>893</v>
      </c>
      <c r="C23" s="3">
        <v>990</v>
      </c>
      <c r="D23" s="3">
        <v>1088</v>
      </c>
      <c r="E23" s="3">
        <v>1185</v>
      </c>
      <c r="F23" s="3">
        <v>1283</v>
      </c>
    </row>
    <row r="24" spans="1:6" ht="12.95" customHeight="1">
      <c r="A24" s="2" t="s">
        <v>22</v>
      </c>
      <c r="B24" s="3">
        <v>1061</v>
      </c>
      <c r="C24" s="3">
        <v>1168</v>
      </c>
      <c r="D24" s="3">
        <v>1275</v>
      </c>
      <c r="E24" s="3">
        <v>1380</v>
      </c>
      <c r="F24" s="3">
        <v>1486</v>
      </c>
    </row>
    <row r="25" spans="1:6" ht="12.95" customHeight="1">
      <c r="A25" s="2" t="s">
        <v>23</v>
      </c>
      <c r="B25" s="3">
        <v>993</v>
      </c>
      <c r="C25" s="3">
        <v>1083</v>
      </c>
      <c r="D25" s="3">
        <v>1171</v>
      </c>
      <c r="E25" s="3">
        <v>1261</v>
      </c>
      <c r="F25" s="3">
        <v>1349</v>
      </c>
    </row>
    <row r="26" spans="1:6" ht="12.95" customHeight="1">
      <c r="A26" s="2" t="s">
        <v>24</v>
      </c>
      <c r="B26" s="3">
        <v>1040</v>
      </c>
      <c r="C26" s="3">
        <v>1137</v>
      </c>
      <c r="D26" s="3">
        <v>1234</v>
      </c>
      <c r="E26" s="3">
        <v>1332</v>
      </c>
      <c r="F26" s="3">
        <v>1428</v>
      </c>
    </row>
    <row r="27" spans="1:6" ht="12.95" customHeight="1">
      <c r="A27" s="2" t="s">
        <v>25</v>
      </c>
      <c r="B27" s="3">
        <v>1046.8499999999999</v>
      </c>
      <c r="C27" s="3">
        <v>1151.8499999999999</v>
      </c>
      <c r="D27" s="3">
        <v>1257.9000000000001</v>
      </c>
      <c r="E27" s="3">
        <v>1363.95</v>
      </c>
      <c r="F27" s="3">
        <v>1468.95</v>
      </c>
    </row>
    <row r="28" spans="1:6" ht="12.95" customHeight="1">
      <c r="A28" s="2" t="s">
        <v>26</v>
      </c>
      <c r="B28" s="3">
        <v>1072</v>
      </c>
      <c r="C28" s="3">
        <v>1177</v>
      </c>
      <c r="D28" s="3">
        <v>1285</v>
      </c>
      <c r="E28" s="3">
        <v>1390</v>
      </c>
      <c r="F28" s="3">
        <v>1496</v>
      </c>
    </row>
    <row r="29" spans="1:6" ht="12.95" customHeight="1">
      <c r="A29" s="2" t="s">
        <v>27</v>
      </c>
      <c r="B29" s="3">
        <v>937</v>
      </c>
      <c r="C29" s="3">
        <v>1044</v>
      </c>
      <c r="D29" s="3">
        <v>1151</v>
      </c>
      <c r="E29" s="3">
        <v>1256</v>
      </c>
      <c r="F29" s="3">
        <v>1362</v>
      </c>
    </row>
    <row r="30" spans="1:6" ht="12.95" customHeight="1">
      <c r="A30" s="2" t="s">
        <v>28</v>
      </c>
      <c r="B30" s="3">
        <v>1072</v>
      </c>
      <c r="C30" s="3">
        <v>1177</v>
      </c>
      <c r="D30" s="3">
        <v>1285</v>
      </c>
      <c r="E30" s="3">
        <v>1390</v>
      </c>
      <c r="F30" s="3">
        <v>1496</v>
      </c>
    </row>
    <row r="31" spans="1:6" ht="12.95" customHeight="1">
      <c r="A31" s="2" t="s">
        <v>29</v>
      </c>
      <c r="B31" s="3">
        <v>1046</v>
      </c>
      <c r="C31" s="3">
        <v>1154</v>
      </c>
      <c r="D31" s="3">
        <v>1260</v>
      </c>
      <c r="E31" s="3">
        <v>1366</v>
      </c>
      <c r="F31" s="3">
        <v>1472</v>
      </c>
    </row>
    <row r="32" spans="1:6" ht="12.95" customHeight="1">
      <c r="A32" s="2" t="s">
        <v>30</v>
      </c>
      <c r="B32" s="3">
        <v>1038</v>
      </c>
      <c r="C32" s="3">
        <v>1016</v>
      </c>
      <c r="D32" s="3">
        <v>1234</v>
      </c>
      <c r="E32" s="3">
        <v>1332</v>
      </c>
      <c r="F32" s="3">
        <v>1427</v>
      </c>
    </row>
    <row r="33" spans="1:6" ht="12.95" customHeight="1">
      <c r="A33" s="2" t="s">
        <v>31</v>
      </c>
      <c r="B33" s="3">
        <v>992</v>
      </c>
      <c r="C33" s="3">
        <v>1083</v>
      </c>
      <c r="D33" s="3">
        <v>1171</v>
      </c>
      <c r="E33" s="3">
        <v>1260</v>
      </c>
      <c r="F33" s="3">
        <v>1349</v>
      </c>
    </row>
    <row r="34" spans="1:6" ht="12.95" customHeight="1">
      <c r="A34" s="2" t="s">
        <v>32</v>
      </c>
      <c r="B34" s="3">
        <v>1043</v>
      </c>
      <c r="C34" s="3">
        <v>1150</v>
      </c>
      <c r="D34" s="3">
        <v>1256</v>
      </c>
      <c r="E34" s="3">
        <v>1362</v>
      </c>
      <c r="F34" s="3">
        <v>1468</v>
      </c>
    </row>
    <row r="35" spans="1:6" ht="12.95" customHeight="1">
      <c r="A35" s="2" t="s">
        <v>33</v>
      </c>
      <c r="B35" s="3">
        <v>1057</v>
      </c>
      <c r="C35" s="3">
        <v>1164</v>
      </c>
      <c r="D35" s="3">
        <v>1272</v>
      </c>
      <c r="E35" s="3">
        <v>1376</v>
      </c>
      <c r="F35" s="3">
        <v>1483</v>
      </c>
    </row>
    <row r="36" spans="1:6" ht="12.95" customHeight="1">
      <c r="A36" s="2" t="s">
        <v>34</v>
      </c>
      <c r="B36" s="3">
        <v>1057</v>
      </c>
      <c r="C36" s="3">
        <v>1164</v>
      </c>
      <c r="D36" s="3">
        <v>1272</v>
      </c>
      <c r="E36" s="3">
        <v>1376</v>
      </c>
      <c r="F36" s="3">
        <v>1483</v>
      </c>
    </row>
    <row r="37" spans="1:6" ht="12.95" customHeight="1">
      <c r="A37" s="2" t="s">
        <v>35</v>
      </c>
      <c r="B37" s="3">
        <v>1057</v>
      </c>
      <c r="C37" s="3">
        <v>1164</v>
      </c>
      <c r="D37" s="3">
        <v>1272</v>
      </c>
      <c r="E37" s="3">
        <v>1376</v>
      </c>
      <c r="F37" s="3">
        <v>1483</v>
      </c>
    </row>
    <row r="38" spans="1:6" ht="12.95" customHeight="1">
      <c r="A38" s="2" t="s">
        <v>36</v>
      </c>
      <c r="B38" s="3">
        <v>1057</v>
      </c>
      <c r="C38" s="3">
        <v>1164</v>
      </c>
      <c r="D38" s="3">
        <v>1272</v>
      </c>
      <c r="E38" s="3">
        <v>1376</v>
      </c>
      <c r="F38" s="3">
        <v>1483</v>
      </c>
    </row>
    <row r="39" spans="1:6" ht="12.95" customHeight="1">
      <c r="A39" s="2" t="s">
        <v>37</v>
      </c>
      <c r="B39" s="62">
        <v>1365</v>
      </c>
      <c r="C39" s="62">
        <v>1464</v>
      </c>
      <c r="D39" s="62">
        <v>1560</v>
      </c>
      <c r="E39" s="62">
        <v>1658</v>
      </c>
      <c r="F39" s="62">
        <v>1755</v>
      </c>
    </row>
    <row r="40" spans="1:6" ht="12.95" customHeight="1">
      <c r="A40" s="2" t="s">
        <v>38</v>
      </c>
      <c r="B40" s="4">
        <v>1043</v>
      </c>
      <c r="C40" s="4">
        <v>1149</v>
      </c>
      <c r="D40" s="4">
        <v>1255</v>
      </c>
      <c r="E40" s="4">
        <v>1361</v>
      </c>
      <c r="F40" s="4">
        <v>1468</v>
      </c>
    </row>
    <row r="41" spans="1:6" ht="12.95" customHeight="1">
      <c r="A41" s="2" t="s">
        <v>39</v>
      </c>
      <c r="B41" s="4">
        <v>1034</v>
      </c>
      <c r="C41" s="4">
        <v>1133</v>
      </c>
      <c r="D41" s="4">
        <v>1231</v>
      </c>
      <c r="E41" s="4">
        <v>1327</v>
      </c>
      <c r="F41" s="4">
        <v>1425</v>
      </c>
    </row>
    <row r="42" spans="1:6" ht="12.95" customHeight="1">
      <c r="A42" s="2" t="s">
        <v>40</v>
      </c>
      <c r="B42" s="4">
        <v>957</v>
      </c>
      <c r="C42" s="4">
        <v>1066</v>
      </c>
      <c r="D42" s="4">
        <v>1175</v>
      </c>
      <c r="E42" s="4">
        <v>1282</v>
      </c>
      <c r="F42" s="4">
        <v>1390</v>
      </c>
    </row>
    <row r="43" spans="1:6" ht="12.95" customHeight="1">
      <c r="A43" s="2" t="s">
        <v>41</v>
      </c>
      <c r="B43" s="4">
        <v>817</v>
      </c>
      <c r="C43" s="4">
        <v>916</v>
      </c>
      <c r="D43" s="4">
        <v>1012</v>
      </c>
      <c r="E43" s="4">
        <v>1111</v>
      </c>
      <c r="F43" s="4">
        <v>1208</v>
      </c>
    </row>
    <row r="44" spans="1:6" ht="12.95" customHeight="1">
      <c r="A44" s="2" t="s">
        <v>42</v>
      </c>
      <c r="B44" s="4">
        <v>1072</v>
      </c>
      <c r="C44" s="4">
        <v>1178</v>
      </c>
      <c r="D44" s="4">
        <v>1286</v>
      </c>
      <c r="E44" s="4">
        <v>1391</v>
      </c>
      <c r="F44" s="4">
        <v>1497</v>
      </c>
    </row>
    <row r="45" spans="1:6" ht="12.95" customHeight="1">
      <c r="A45" s="2" t="s">
        <v>43</v>
      </c>
      <c r="B45" s="4">
        <v>1027</v>
      </c>
      <c r="C45" s="4">
        <v>1129</v>
      </c>
      <c r="D45" s="4">
        <v>1230</v>
      </c>
      <c r="E45" s="4">
        <v>1330</v>
      </c>
      <c r="F45" s="4">
        <v>1432</v>
      </c>
    </row>
    <row r="46" spans="1:6" ht="12.95" customHeight="1">
      <c r="A46" s="2" t="s">
        <v>44</v>
      </c>
      <c r="B46" s="4">
        <v>1072</v>
      </c>
      <c r="C46" s="4">
        <v>1177</v>
      </c>
      <c r="D46" s="4">
        <v>1285</v>
      </c>
      <c r="E46" s="4">
        <v>1390</v>
      </c>
      <c r="F46" s="4">
        <v>1496</v>
      </c>
    </row>
    <row r="47" spans="1:6" ht="12.95" customHeight="1">
      <c r="A47" s="2" t="s">
        <v>45</v>
      </c>
      <c r="B47" s="3">
        <v>1043.1099999999999</v>
      </c>
      <c r="C47" s="3">
        <v>1149.56</v>
      </c>
      <c r="D47" s="3">
        <v>1255.99</v>
      </c>
      <c r="E47" s="3">
        <v>1362.43</v>
      </c>
      <c r="F47" s="3">
        <v>1467.62</v>
      </c>
    </row>
    <row r="48" spans="1:6" ht="12.95" customHeight="1">
      <c r="A48" s="2" t="s">
        <v>74</v>
      </c>
      <c r="B48" s="3">
        <v>963</v>
      </c>
      <c r="C48" s="3">
        <v>1061</v>
      </c>
      <c r="D48" s="3">
        <v>1156</v>
      </c>
      <c r="E48" s="3">
        <v>1255</v>
      </c>
      <c r="F48" s="3">
        <v>1351</v>
      </c>
    </row>
    <row r="49" spans="1:6" ht="12.95" customHeight="1">
      <c r="A49" s="2" t="s">
        <v>75</v>
      </c>
      <c r="B49" s="3">
        <v>993</v>
      </c>
      <c r="C49" s="3">
        <v>1083</v>
      </c>
      <c r="D49" s="3">
        <v>1171</v>
      </c>
      <c r="E49" s="3">
        <v>1261</v>
      </c>
      <c r="F49" s="3">
        <v>1349</v>
      </c>
    </row>
    <row r="50" spans="1:6" ht="12.95" customHeight="1">
      <c r="A50" s="2" t="s">
        <v>91</v>
      </c>
      <c r="B50" s="3">
        <v>1072</v>
      </c>
      <c r="C50" s="3">
        <v>1177</v>
      </c>
      <c r="D50" s="3">
        <v>1285</v>
      </c>
      <c r="E50" s="3">
        <v>1390</v>
      </c>
      <c r="F50" s="3">
        <v>1496</v>
      </c>
    </row>
    <row r="51" spans="1:6" ht="12.95" customHeight="1">
      <c r="A51" s="2" t="s">
        <v>92</v>
      </c>
      <c r="B51" s="3">
        <v>1038</v>
      </c>
      <c r="C51" s="3">
        <v>1136</v>
      </c>
      <c r="D51" s="3">
        <v>1234</v>
      </c>
      <c r="E51" s="3">
        <v>1332</v>
      </c>
      <c r="F51" s="3">
        <v>1427</v>
      </c>
    </row>
    <row r="52" spans="1:6" ht="12.95" customHeight="1">
      <c r="A52" s="2" t="s">
        <v>93</v>
      </c>
      <c r="B52" s="3">
        <v>923</v>
      </c>
      <c r="C52" s="3">
        <v>1013</v>
      </c>
      <c r="D52" s="3">
        <v>1101</v>
      </c>
      <c r="E52" s="3">
        <v>1192</v>
      </c>
      <c r="F52" s="3">
        <v>1280</v>
      </c>
    </row>
    <row r="53" spans="1:6" ht="12.95" customHeight="1">
      <c r="A53" s="2" t="s">
        <v>94</v>
      </c>
      <c r="B53" s="3">
        <v>1043</v>
      </c>
      <c r="C53" s="3">
        <v>1150</v>
      </c>
      <c r="D53" s="3">
        <v>1256</v>
      </c>
      <c r="E53" s="3">
        <v>1362</v>
      </c>
      <c r="F53" s="3">
        <v>1468</v>
      </c>
    </row>
    <row r="54" spans="1:6" ht="12.95" customHeight="1">
      <c r="A54" s="2" t="s">
        <v>95</v>
      </c>
      <c r="B54" s="3">
        <v>1043</v>
      </c>
      <c r="C54" s="3">
        <v>1150</v>
      </c>
      <c r="D54" s="3">
        <v>1256</v>
      </c>
      <c r="E54" s="3">
        <v>1362</v>
      </c>
      <c r="F54" s="3">
        <v>1468</v>
      </c>
    </row>
    <row r="55" spans="1:6" ht="12.95" customHeight="1">
      <c r="A55" s="2" t="s">
        <v>96</v>
      </c>
      <c r="B55" s="3">
        <v>697</v>
      </c>
      <c r="C55" s="3">
        <v>795</v>
      </c>
      <c r="D55" s="3">
        <v>893</v>
      </c>
      <c r="E55" s="3">
        <v>990</v>
      </c>
      <c r="F55" s="3">
        <v>1087</v>
      </c>
    </row>
    <row r="56" spans="1:6" ht="12.95" customHeight="1">
      <c r="A56" s="2" t="s">
        <v>97</v>
      </c>
      <c r="B56" s="3">
        <v>754</v>
      </c>
      <c r="C56" s="3">
        <v>852</v>
      </c>
      <c r="D56" s="3">
        <v>948</v>
      </c>
      <c r="E56" s="3">
        <v>1046</v>
      </c>
      <c r="F56" s="3">
        <v>1143</v>
      </c>
    </row>
    <row r="57" spans="1:6" ht="12.95" customHeight="1">
      <c r="A57" s="50" t="s">
        <v>78</v>
      </c>
      <c r="B57" s="11">
        <f>AVERAGE(B4:B56)</f>
        <v>1012.6311320754717</v>
      </c>
      <c r="C57" s="11">
        <f>AVERAGE(C4:C56)</f>
        <v>1111.1311320754717</v>
      </c>
      <c r="D57" s="11">
        <f>AVERAGE(D4:D56)</f>
        <v>1214.3109433962265</v>
      </c>
      <c r="E57" s="11">
        <f>AVERAGE(E4:E56)</f>
        <v>1314.623962264151</v>
      </c>
      <c r="F57" s="11">
        <f>AVERAGE(F4:F56)</f>
        <v>1413.0196226415096</v>
      </c>
    </row>
    <row r="59" spans="1:6">
      <c r="D59" s="39" t="s">
        <v>55</v>
      </c>
    </row>
    <row r="60" spans="1:6">
      <c r="A60" s="82" t="s">
        <v>1</v>
      </c>
      <c r="B60" s="84" t="s">
        <v>0</v>
      </c>
      <c r="C60" s="84"/>
      <c r="D60" s="84"/>
      <c r="E60" s="84"/>
      <c r="F60" s="84"/>
    </row>
    <row r="61" spans="1:6">
      <c r="A61" s="83"/>
      <c r="B61" s="1">
        <v>1</v>
      </c>
      <c r="C61" s="1">
        <v>2</v>
      </c>
      <c r="D61" s="1">
        <v>3</v>
      </c>
      <c r="E61" s="1">
        <v>4</v>
      </c>
      <c r="F61" s="1">
        <v>5</v>
      </c>
    </row>
    <row r="62" spans="1:6">
      <c r="A62" s="2" t="s">
        <v>2</v>
      </c>
      <c r="B62" s="3">
        <v>918</v>
      </c>
      <c r="C62" s="3">
        <v>1008</v>
      </c>
      <c r="D62" s="3">
        <v>1096</v>
      </c>
      <c r="E62" s="3">
        <v>1187</v>
      </c>
      <c r="F62" s="3">
        <v>1275</v>
      </c>
    </row>
    <row r="63" spans="1:6">
      <c r="A63" s="2" t="s">
        <v>3</v>
      </c>
      <c r="B63" s="3">
        <v>698</v>
      </c>
      <c r="C63" s="3">
        <v>805</v>
      </c>
      <c r="D63" s="3">
        <v>910</v>
      </c>
      <c r="E63" s="3">
        <v>1017</v>
      </c>
      <c r="F63" s="3">
        <v>1124</v>
      </c>
    </row>
    <row r="64" spans="1:6">
      <c r="A64" s="2" t="s">
        <v>4</v>
      </c>
      <c r="B64" s="58">
        <v>1126</v>
      </c>
      <c r="C64" s="58">
        <v>1229</v>
      </c>
      <c r="D64" s="58">
        <v>1331</v>
      </c>
      <c r="E64" s="58">
        <v>1434</v>
      </c>
      <c r="F64" s="58">
        <v>1537</v>
      </c>
    </row>
    <row r="65" spans="1:6">
      <c r="A65" s="2" t="s">
        <v>5</v>
      </c>
      <c r="B65" s="3">
        <v>719</v>
      </c>
      <c r="C65" s="3">
        <v>816</v>
      </c>
      <c r="D65" s="3">
        <v>915</v>
      </c>
      <c r="E65" s="3">
        <v>1011</v>
      </c>
      <c r="F65" s="3">
        <v>1110</v>
      </c>
    </row>
    <row r="66" spans="1:6">
      <c r="A66" s="2" t="s">
        <v>6</v>
      </c>
      <c r="B66" s="3">
        <v>821</v>
      </c>
      <c r="C66" s="3">
        <v>916</v>
      </c>
      <c r="D66" s="3">
        <v>1011</v>
      </c>
      <c r="E66" s="3">
        <v>1108</v>
      </c>
      <c r="F66" s="3">
        <v>1202</v>
      </c>
    </row>
    <row r="67" spans="1:6">
      <c r="A67" s="2" t="s">
        <v>7</v>
      </c>
      <c r="B67" s="3">
        <v>956.12</v>
      </c>
      <c r="C67" s="3">
        <v>1062.24</v>
      </c>
      <c r="D67" s="3">
        <v>1168.3699999999999</v>
      </c>
      <c r="E67" s="3">
        <v>1274.5</v>
      </c>
      <c r="F67" s="3">
        <v>1380.62</v>
      </c>
    </row>
    <row r="68" spans="1:6">
      <c r="A68" s="2" t="s">
        <v>8</v>
      </c>
      <c r="B68" s="3">
        <v>936</v>
      </c>
      <c r="C68" s="3">
        <v>1033</v>
      </c>
      <c r="D68" s="3">
        <v>1139</v>
      </c>
      <c r="E68" s="3">
        <v>1245</v>
      </c>
      <c r="F68" s="3">
        <v>1351</v>
      </c>
    </row>
    <row r="69" spans="1:6">
      <c r="A69" s="2" t="s">
        <v>9</v>
      </c>
      <c r="B69" s="3">
        <v>985</v>
      </c>
      <c r="C69" s="3">
        <v>1089</v>
      </c>
      <c r="D69" s="3">
        <v>1196</v>
      </c>
      <c r="E69" s="3">
        <v>1302</v>
      </c>
      <c r="F69" s="3">
        <v>1408</v>
      </c>
    </row>
    <row r="70" spans="1:6">
      <c r="A70" s="2" t="s">
        <v>10</v>
      </c>
      <c r="B70" s="3">
        <v>811</v>
      </c>
      <c r="C70" s="3">
        <v>908</v>
      </c>
      <c r="D70" s="3">
        <v>1006</v>
      </c>
      <c r="E70" s="3">
        <v>1104</v>
      </c>
      <c r="F70" s="3">
        <v>1200</v>
      </c>
    </row>
    <row r="71" spans="1:6">
      <c r="A71" s="2" t="s">
        <v>11</v>
      </c>
      <c r="B71" s="3">
        <v>974</v>
      </c>
      <c r="C71" s="3">
        <v>1072</v>
      </c>
      <c r="D71" s="3">
        <v>1169</v>
      </c>
      <c r="E71" s="3">
        <v>1265</v>
      </c>
      <c r="F71" s="3">
        <v>1362</v>
      </c>
    </row>
    <row r="72" spans="1:6">
      <c r="A72" s="2" t="s">
        <v>12</v>
      </c>
      <c r="B72" s="3">
        <v>975</v>
      </c>
      <c r="C72" s="3">
        <v>1079</v>
      </c>
      <c r="D72" s="3">
        <v>1188</v>
      </c>
      <c r="E72" s="3">
        <v>1292</v>
      </c>
      <c r="F72" s="3">
        <v>1400</v>
      </c>
    </row>
    <row r="73" spans="1:6">
      <c r="A73" s="2" t="s">
        <v>13</v>
      </c>
      <c r="B73" s="3">
        <v>870</v>
      </c>
      <c r="C73" s="3">
        <v>978</v>
      </c>
      <c r="D73" s="3">
        <v>1085</v>
      </c>
      <c r="E73" s="3">
        <v>1192</v>
      </c>
      <c r="F73" s="3">
        <v>1298</v>
      </c>
    </row>
    <row r="74" spans="1:6">
      <c r="A74" s="2" t="s">
        <v>14</v>
      </c>
      <c r="B74" s="3">
        <v>747</v>
      </c>
      <c r="C74" s="3">
        <v>844</v>
      </c>
      <c r="D74" s="3">
        <v>941</v>
      </c>
      <c r="E74" s="3">
        <v>1038</v>
      </c>
      <c r="F74" s="3">
        <v>1136</v>
      </c>
    </row>
    <row r="75" spans="1:6">
      <c r="A75" s="2" t="s">
        <v>15</v>
      </c>
      <c r="B75" s="6">
        <v>673</v>
      </c>
      <c r="C75" s="9">
        <v>779</v>
      </c>
      <c r="D75" s="9">
        <v>886</v>
      </c>
      <c r="E75" s="9">
        <v>990</v>
      </c>
      <c r="F75" s="9">
        <v>1096</v>
      </c>
    </row>
    <row r="76" spans="1:6">
      <c r="A76" s="2" t="s">
        <v>16</v>
      </c>
      <c r="B76" s="3">
        <v>679</v>
      </c>
      <c r="C76" s="6">
        <v>776</v>
      </c>
      <c r="D76" s="6">
        <v>874</v>
      </c>
      <c r="E76" s="6">
        <v>972</v>
      </c>
      <c r="F76" s="6">
        <v>1068</v>
      </c>
    </row>
    <row r="77" spans="1:6">
      <c r="A77" s="2" t="s">
        <v>17</v>
      </c>
      <c r="B77" s="3"/>
      <c r="C77" s="3"/>
      <c r="D77" s="3"/>
      <c r="E77" s="3"/>
      <c r="F77" s="3"/>
    </row>
    <row r="78" spans="1:6">
      <c r="A78" s="2" t="s">
        <v>18</v>
      </c>
      <c r="B78" s="3"/>
      <c r="C78" s="3"/>
      <c r="D78" s="3"/>
      <c r="E78" s="3"/>
      <c r="F78" s="3"/>
    </row>
    <row r="79" spans="1:6">
      <c r="A79" s="50" t="s">
        <v>78</v>
      </c>
      <c r="B79" s="11">
        <f>AVERAGE(B62:B78)</f>
        <v>859.20799999999997</v>
      </c>
      <c r="C79" s="11">
        <f>AVERAGE(C62:C78)</f>
        <v>959.61599999999999</v>
      </c>
      <c r="D79" s="11">
        <f>AVERAGE(D62:D78)</f>
        <v>1061.0246666666667</v>
      </c>
      <c r="E79" s="11">
        <f>AVERAGE(E62:E78)</f>
        <v>1162.0999999999999</v>
      </c>
      <c r="F79" s="11">
        <f>AVERAGE(F62:F78)</f>
        <v>1263.1746666666666</v>
      </c>
    </row>
    <row r="82" spans="1:6">
      <c r="D82" s="39" t="s">
        <v>64</v>
      </c>
    </row>
    <row r="83" spans="1:6">
      <c r="A83" s="82" t="s">
        <v>1</v>
      </c>
      <c r="B83" s="84" t="s">
        <v>0</v>
      </c>
      <c r="C83" s="84"/>
      <c r="D83" s="84"/>
      <c r="E83" s="84"/>
      <c r="F83" s="84"/>
    </row>
    <row r="84" spans="1:6">
      <c r="A84" s="83"/>
      <c r="B84" s="1">
        <v>1</v>
      </c>
      <c r="C84" s="1">
        <v>2</v>
      </c>
      <c r="D84" s="1">
        <v>3</v>
      </c>
      <c r="E84" s="1">
        <v>4</v>
      </c>
      <c r="F84" s="1">
        <v>5</v>
      </c>
    </row>
    <row r="85" spans="1:6">
      <c r="A85" s="2" t="s">
        <v>2</v>
      </c>
      <c r="B85" s="58">
        <v>1329</v>
      </c>
      <c r="C85" s="58">
        <v>1435</v>
      </c>
      <c r="D85" s="58">
        <v>1539</v>
      </c>
      <c r="E85" s="58">
        <v>1646</v>
      </c>
      <c r="F85" s="58">
        <v>1752</v>
      </c>
    </row>
    <row r="86" spans="1:6">
      <c r="A86" s="2" t="s">
        <v>3</v>
      </c>
      <c r="B86" s="6">
        <v>852</v>
      </c>
      <c r="C86" s="6">
        <v>958</v>
      </c>
      <c r="D86" s="6">
        <v>1065</v>
      </c>
      <c r="E86" s="6">
        <v>1171</v>
      </c>
      <c r="F86" s="6">
        <v>1278</v>
      </c>
    </row>
    <row r="87" spans="1:6">
      <c r="A87" s="2" t="s">
        <v>4</v>
      </c>
      <c r="B87" s="3">
        <v>1114</v>
      </c>
      <c r="C87" s="3">
        <v>1209</v>
      </c>
      <c r="D87" s="3">
        <v>1303</v>
      </c>
      <c r="E87" s="3">
        <v>1399</v>
      </c>
      <c r="F87" s="3">
        <v>1491</v>
      </c>
    </row>
    <row r="88" spans="1:6">
      <c r="A88" s="2" t="s">
        <v>5</v>
      </c>
      <c r="B88" s="3"/>
      <c r="C88" s="3"/>
      <c r="D88" s="3"/>
      <c r="E88" s="3"/>
      <c r="F88" s="3"/>
    </row>
    <row r="89" spans="1:6">
      <c r="A89" s="2" t="s">
        <v>6</v>
      </c>
      <c r="B89" s="3"/>
      <c r="C89" s="3"/>
      <c r="D89" s="3"/>
      <c r="E89" s="3"/>
      <c r="F89" s="3"/>
    </row>
    <row r="90" spans="1:6">
      <c r="A90" s="2" t="s">
        <v>7</v>
      </c>
      <c r="B90" s="3"/>
      <c r="C90" s="3"/>
      <c r="D90" s="3"/>
      <c r="E90" s="3"/>
      <c r="F90" s="3"/>
    </row>
    <row r="91" spans="1:6">
      <c r="A91" s="50" t="s">
        <v>78</v>
      </c>
      <c r="B91" s="11">
        <f>AVERAGE(B85:B90)</f>
        <v>1098.3333333333333</v>
      </c>
      <c r="C91" s="11">
        <f>AVERAGE(C85:C90)</f>
        <v>1200.6666666666667</v>
      </c>
      <c r="D91" s="11">
        <f>AVERAGE(D85:D90)</f>
        <v>1302.3333333333333</v>
      </c>
      <c r="E91" s="11">
        <f>AVERAGE(E85:E90)</f>
        <v>1405.3333333333333</v>
      </c>
      <c r="F91" s="11">
        <f>AVERAGE(F85:F90)</f>
        <v>1507</v>
      </c>
    </row>
    <row r="94" spans="1:6">
      <c r="D94" s="39" t="s">
        <v>65</v>
      </c>
    </row>
    <row r="95" spans="1:6">
      <c r="A95" s="82" t="s">
        <v>1</v>
      </c>
      <c r="B95" s="84" t="s">
        <v>0</v>
      </c>
      <c r="C95" s="84"/>
      <c r="D95" s="84"/>
      <c r="E95" s="84"/>
      <c r="F95" s="84"/>
    </row>
    <row r="96" spans="1:6">
      <c r="A96" s="83"/>
      <c r="B96" s="1">
        <v>1</v>
      </c>
      <c r="C96" s="1">
        <v>2</v>
      </c>
      <c r="D96" s="1">
        <v>3</v>
      </c>
      <c r="E96" s="1">
        <v>4</v>
      </c>
      <c r="F96" s="1">
        <v>5</v>
      </c>
    </row>
    <row r="97" spans="1:6">
      <c r="A97" s="2" t="s">
        <v>2</v>
      </c>
      <c r="B97" s="58">
        <v>1322</v>
      </c>
      <c r="C97" s="58">
        <v>1428</v>
      </c>
      <c r="D97" s="58">
        <v>1539</v>
      </c>
      <c r="E97" s="58">
        <v>1640</v>
      </c>
      <c r="F97" s="58">
        <v>1746</v>
      </c>
    </row>
    <row r="98" spans="1:6">
      <c r="A98" s="2" t="s">
        <v>3</v>
      </c>
      <c r="B98" s="6">
        <v>1148</v>
      </c>
      <c r="C98" s="6">
        <v>1248</v>
      </c>
      <c r="D98" s="6">
        <v>1350</v>
      </c>
      <c r="E98" s="6">
        <v>1451</v>
      </c>
      <c r="F98" s="6">
        <v>1551</v>
      </c>
    </row>
    <row r="99" spans="1:6">
      <c r="A99" s="2" t="s">
        <v>4</v>
      </c>
      <c r="B99" s="3">
        <v>1205</v>
      </c>
      <c r="C99" s="3">
        <v>1311</v>
      </c>
      <c r="D99" s="3">
        <v>1419</v>
      </c>
      <c r="E99" s="3">
        <v>1525</v>
      </c>
      <c r="F99" s="3">
        <v>1629</v>
      </c>
    </row>
    <row r="100" spans="1:6">
      <c r="A100" s="2" t="s">
        <v>5</v>
      </c>
      <c r="B100" s="3"/>
      <c r="C100" s="3"/>
      <c r="D100" s="3"/>
      <c r="E100" s="3"/>
      <c r="F100" s="3"/>
    </row>
    <row r="101" spans="1:6">
      <c r="A101" s="2" t="s">
        <v>6</v>
      </c>
      <c r="B101" s="3"/>
      <c r="C101" s="3"/>
      <c r="D101" s="3"/>
      <c r="E101" s="3"/>
      <c r="F101" s="3"/>
    </row>
    <row r="102" spans="1:6">
      <c r="A102" s="2" t="s">
        <v>7</v>
      </c>
      <c r="B102" s="3"/>
      <c r="C102" s="3"/>
      <c r="D102" s="3"/>
      <c r="E102" s="3"/>
      <c r="F102" s="3"/>
    </row>
    <row r="103" spans="1:6">
      <c r="A103" s="50" t="s">
        <v>78</v>
      </c>
      <c r="B103" s="11">
        <f>AVERAGE(B97:B102)</f>
        <v>1225</v>
      </c>
      <c r="C103" s="11">
        <f>AVERAGE(C97:C102)</f>
        <v>1329</v>
      </c>
      <c r="D103" s="11">
        <f>AVERAGE(D97:D102)</f>
        <v>1436</v>
      </c>
      <c r="E103" s="11">
        <f>AVERAGE(E97:E102)</f>
        <v>1538.6666666666667</v>
      </c>
      <c r="F103" s="11">
        <f>AVERAGE(F97:F102)</f>
        <v>1642</v>
      </c>
    </row>
    <row r="109" spans="1:6">
      <c r="C109" s="67" t="s">
        <v>117</v>
      </c>
      <c r="D109" s="67"/>
    </row>
    <row r="110" spans="1:6">
      <c r="A110" s="85" t="s">
        <v>1</v>
      </c>
      <c r="B110" s="84" t="s">
        <v>114</v>
      </c>
      <c r="C110" s="84"/>
      <c r="D110" s="84"/>
      <c r="E110" s="84"/>
      <c r="F110" s="84"/>
    </row>
    <row r="111" spans="1:6">
      <c r="A111" s="85"/>
      <c r="B111" s="42" t="s">
        <v>102</v>
      </c>
      <c r="C111" s="42" t="s">
        <v>103</v>
      </c>
      <c r="D111" s="42" t="s">
        <v>104</v>
      </c>
      <c r="E111" s="92" t="s">
        <v>105</v>
      </c>
      <c r="F111" s="92"/>
    </row>
    <row r="112" spans="1:6">
      <c r="A112" s="2" t="s">
        <v>2</v>
      </c>
      <c r="B112" s="40">
        <v>9409</v>
      </c>
      <c r="C112" s="40">
        <v>5148</v>
      </c>
      <c r="D112" s="40">
        <v>4068</v>
      </c>
      <c r="E112" s="90">
        <v>2379</v>
      </c>
      <c r="F112" s="91"/>
    </row>
    <row r="113" spans="1:6">
      <c r="A113" s="2" t="s">
        <v>106</v>
      </c>
      <c r="B113" s="2"/>
      <c r="C113" s="2"/>
      <c r="D113" s="2"/>
      <c r="E113" s="87">
        <v>2379</v>
      </c>
      <c r="F113" s="84"/>
    </row>
    <row r="114" spans="1:6">
      <c r="A114" s="2" t="s">
        <v>118</v>
      </c>
      <c r="B114" s="59">
        <v>9684</v>
      </c>
      <c r="C114" s="59">
        <v>5423</v>
      </c>
      <c r="D114" s="59">
        <v>4343</v>
      </c>
      <c r="E114" s="98"/>
      <c r="F114" s="99"/>
    </row>
    <row r="115" spans="1:6">
      <c r="A115" s="2" t="s">
        <v>108</v>
      </c>
      <c r="B115" s="2"/>
      <c r="C115" s="2"/>
      <c r="D115" s="2"/>
      <c r="E115" s="87">
        <v>2379</v>
      </c>
      <c r="F115" s="84"/>
    </row>
    <row r="116" spans="1:6">
      <c r="A116" s="2" t="s">
        <v>109</v>
      </c>
      <c r="B116" s="35">
        <v>9431</v>
      </c>
      <c r="C116" s="35">
        <v>5170</v>
      </c>
      <c r="D116" s="35">
        <v>4090</v>
      </c>
      <c r="E116" s="87">
        <v>2379</v>
      </c>
      <c r="F116" s="84"/>
    </row>
    <row r="117" spans="1:6">
      <c r="A117" s="2" t="s">
        <v>110</v>
      </c>
      <c r="B117" s="2"/>
      <c r="C117" s="2"/>
      <c r="D117" s="2"/>
      <c r="E117" s="96">
        <v>2623</v>
      </c>
      <c r="F117" s="97"/>
    </row>
    <row r="118" spans="1:6">
      <c r="A118" s="50" t="s">
        <v>78</v>
      </c>
      <c r="B118" s="47">
        <f>AVERAGE(B112:B117)</f>
        <v>9508</v>
      </c>
      <c r="C118" s="47">
        <f>AVERAGE(C112:C117)</f>
        <v>5247</v>
      </c>
      <c r="D118" s="47">
        <f>AVERAGE(D112:D117)</f>
        <v>4167</v>
      </c>
      <c r="E118" s="88">
        <f>AVERAGE(E112:F117)</f>
        <v>2427.8000000000002</v>
      </c>
      <c r="F118" s="89"/>
    </row>
  </sheetData>
  <mergeCells count="19">
    <mergeCell ref="E117:F117"/>
    <mergeCell ref="A110:A111"/>
    <mergeCell ref="B110:F110"/>
    <mergeCell ref="E118:F118"/>
    <mergeCell ref="E114:F114"/>
    <mergeCell ref="E115:F115"/>
    <mergeCell ref="E116:F116"/>
    <mergeCell ref="A2:A3"/>
    <mergeCell ref="B2:F2"/>
    <mergeCell ref="A60:A61"/>
    <mergeCell ref="B60:F60"/>
    <mergeCell ref="A83:A84"/>
    <mergeCell ref="B83:F83"/>
    <mergeCell ref="C109:D109"/>
    <mergeCell ref="E111:F111"/>
    <mergeCell ref="E112:F112"/>
    <mergeCell ref="E113:F113"/>
    <mergeCell ref="A95:A96"/>
    <mergeCell ref="B95:F95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26"/>
  <sheetViews>
    <sheetView topLeftCell="A109" zoomScale="130" zoomScaleNormal="130" workbookViewId="0">
      <selection activeCell="D123" sqref="D123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9" t="s">
        <v>49</v>
      </c>
    </row>
    <row r="2" spans="1:6" ht="12.6" customHeight="1">
      <c r="A2" s="82" t="s">
        <v>1</v>
      </c>
      <c r="B2" s="84" t="s">
        <v>0</v>
      </c>
      <c r="C2" s="84"/>
      <c r="D2" s="84"/>
      <c r="E2" s="84"/>
      <c r="F2" s="84"/>
    </row>
    <row r="3" spans="1:6" ht="12.6" customHeight="1">
      <c r="A3" s="83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.6" customHeight="1">
      <c r="A4" s="2" t="s">
        <v>2</v>
      </c>
      <c r="B4" s="3">
        <v>1072.1400000000001</v>
      </c>
      <c r="C4" s="3">
        <v>1178.27</v>
      </c>
      <c r="D4" s="3">
        <v>1284.4000000000001</v>
      </c>
      <c r="E4" s="3">
        <v>1390.53</v>
      </c>
      <c r="F4" s="3">
        <v>1496.66</v>
      </c>
    </row>
    <row r="5" spans="1:6" ht="12.6" customHeight="1">
      <c r="A5" s="2" t="s">
        <v>3</v>
      </c>
      <c r="B5" s="3">
        <v>1072.1600000000001</v>
      </c>
      <c r="C5" s="3">
        <v>1178.27</v>
      </c>
      <c r="D5" s="3">
        <v>1284.4000000000001</v>
      </c>
      <c r="E5" s="3">
        <v>1390.53</v>
      </c>
      <c r="F5" s="3">
        <v>1496.66</v>
      </c>
    </row>
    <row r="6" spans="1:6" ht="12.6" customHeight="1">
      <c r="A6" s="2" t="s">
        <v>4</v>
      </c>
      <c r="B6" s="3">
        <v>1023.95</v>
      </c>
      <c r="C6" s="3">
        <v>1127.26</v>
      </c>
      <c r="D6" s="3">
        <v>1230.58</v>
      </c>
      <c r="E6" s="3">
        <v>1333.2</v>
      </c>
      <c r="F6" s="3">
        <v>1437.2</v>
      </c>
    </row>
    <row r="7" spans="1:6" ht="12.6" customHeight="1">
      <c r="A7" s="2" t="s">
        <v>5</v>
      </c>
      <c r="B7" s="3">
        <v>1049.94</v>
      </c>
      <c r="C7" s="3">
        <v>1156.07</v>
      </c>
      <c r="D7" s="3">
        <v>1262.19</v>
      </c>
      <c r="E7" s="3">
        <v>1368.33</v>
      </c>
      <c r="F7" s="3">
        <v>1474.45</v>
      </c>
    </row>
    <row r="8" spans="1:6" ht="12.6" customHeight="1">
      <c r="A8" s="2" t="s">
        <v>6</v>
      </c>
      <c r="B8" s="3">
        <v>1072.1400000000001</v>
      </c>
      <c r="C8" s="3">
        <v>1178.28</v>
      </c>
      <c r="D8" s="3">
        <v>1284.4000000000001</v>
      </c>
      <c r="E8" s="3">
        <v>1390.53</v>
      </c>
      <c r="F8" s="3">
        <v>1496.66</v>
      </c>
    </row>
    <row r="9" spans="1:6" ht="12.6" customHeight="1">
      <c r="A9" s="2" t="s">
        <v>7</v>
      </c>
      <c r="B9" s="3">
        <v>1072.1400000000001</v>
      </c>
      <c r="C9" s="3">
        <v>1178.27</v>
      </c>
      <c r="D9" s="3">
        <v>1284.4000000000001</v>
      </c>
      <c r="E9" s="3">
        <v>1390.53</v>
      </c>
      <c r="F9" s="3">
        <v>1496.66</v>
      </c>
    </row>
    <row r="10" spans="1:6" ht="12.6" customHeight="1">
      <c r="A10" s="2" t="s">
        <v>8</v>
      </c>
      <c r="B10" s="3">
        <v>1072.1400000000001</v>
      </c>
      <c r="C10" s="3">
        <v>1178.27</v>
      </c>
      <c r="D10" s="3">
        <v>1284.4000000000001</v>
      </c>
      <c r="E10" s="3">
        <v>1390.53</v>
      </c>
      <c r="F10" s="3">
        <v>1496.66</v>
      </c>
    </row>
    <row r="11" spans="1:6" ht="12.6" customHeight="1">
      <c r="A11" s="2" t="s">
        <v>9</v>
      </c>
      <c r="B11" s="3">
        <v>1072.1400000000001</v>
      </c>
      <c r="C11" s="3">
        <v>1178.27</v>
      </c>
      <c r="D11" s="3">
        <v>1284.4000000000001</v>
      </c>
      <c r="E11" s="3">
        <v>1390.53</v>
      </c>
      <c r="F11" s="3">
        <v>1496.66</v>
      </c>
    </row>
    <row r="12" spans="1:6" ht="12.6" customHeight="1">
      <c r="A12" s="2" t="s">
        <v>10</v>
      </c>
      <c r="B12" s="58">
        <v>1162.68</v>
      </c>
      <c r="C12" s="58">
        <v>1268.1600000000001</v>
      </c>
      <c r="D12" s="58">
        <v>1373.44</v>
      </c>
      <c r="E12" s="58">
        <v>1478.83</v>
      </c>
      <c r="F12" s="58">
        <v>1584.73</v>
      </c>
    </row>
    <row r="13" spans="1:6" ht="12.6" customHeight="1">
      <c r="A13" s="2" t="s">
        <v>11</v>
      </c>
      <c r="B13" s="3">
        <v>902.09</v>
      </c>
      <c r="C13" s="3">
        <v>993.27</v>
      </c>
      <c r="D13" s="3">
        <v>1084.45</v>
      </c>
      <c r="E13" s="3">
        <v>1175.6300000000001</v>
      </c>
      <c r="F13" s="3">
        <v>1266.83</v>
      </c>
    </row>
    <row r="14" spans="1:6" ht="12.6" customHeight="1">
      <c r="A14" s="2" t="s">
        <v>12</v>
      </c>
      <c r="B14" s="3">
        <v>1072.1400000000001</v>
      </c>
      <c r="C14" s="3">
        <v>1178.27</v>
      </c>
      <c r="D14" s="3">
        <v>1284.4000000000001</v>
      </c>
      <c r="E14" s="3">
        <v>1390.53</v>
      </c>
      <c r="F14" s="3">
        <v>1496.66</v>
      </c>
    </row>
    <row r="15" spans="1:6" ht="12.6" customHeight="1">
      <c r="A15" s="2" t="s">
        <v>13</v>
      </c>
      <c r="B15" s="6">
        <v>720.95</v>
      </c>
      <c r="C15" s="6">
        <v>812.13</v>
      </c>
      <c r="D15" s="6">
        <v>903.31</v>
      </c>
      <c r="E15" s="6">
        <v>994.38</v>
      </c>
      <c r="F15" s="6">
        <v>1085.67</v>
      </c>
    </row>
    <row r="16" spans="1:6" ht="12.6" customHeight="1">
      <c r="A16" s="2" t="s">
        <v>14</v>
      </c>
      <c r="B16" s="3">
        <v>1043.1099999999999</v>
      </c>
      <c r="C16" s="3">
        <v>1149.55</v>
      </c>
      <c r="D16" s="3">
        <v>1255.99</v>
      </c>
      <c r="E16" s="3">
        <v>1362.11</v>
      </c>
      <c r="F16" s="3">
        <v>1467.52</v>
      </c>
    </row>
    <row r="17" spans="1:6" ht="12.6" customHeight="1">
      <c r="A17" s="2" t="s">
        <v>15</v>
      </c>
      <c r="B17" s="3">
        <v>1049.94</v>
      </c>
      <c r="C17" s="3">
        <v>1156.07</v>
      </c>
      <c r="D17" s="3">
        <v>1262.19</v>
      </c>
      <c r="E17" s="3">
        <v>1368.33</v>
      </c>
      <c r="F17" s="3">
        <v>1474.45</v>
      </c>
    </row>
    <row r="18" spans="1:6" ht="12.6" customHeight="1">
      <c r="A18" s="2" t="s">
        <v>16</v>
      </c>
      <c r="B18" s="3">
        <v>902.1</v>
      </c>
      <c r="C18" s="3">
        <v>993.27</v>
      </c>
      <c r="D18" s="3">
        <v>1084.46</v>
      </c>
      <c r="E18" s="3">
        <v>1175.6400000000001</v>
      </c>
      <c r="F18" s="3">
        <v>1266.83</v>
      </c>
    </row>
    <row r="19" spans="1:6" ht="12.6" customHeight="1">
      <c r="A19" s="2" t="s">
        <v>17</v>
      </c>
      <c r="B19" s="3">
        <v>1023.95</v>
      </c>
      <c r="C19" s="3">
        <v>1127.27</v>
      </c>
      <c r="D19" s="3">
        <v>1230.58</v>
      </c>
      <c r="E19" s="3">
        <v>1333.88</v>
      </c>
      <c r="F19" s="3">
        <v>1437.19</v>
      </c>
    </row>
    <row r="20" spans="1:6" ht="12.6" customHeight="1">
      <c r="A20" s="2" t="s">
        <v>18</v>
      </c>
      <c r="B20" s="3">
        <v>938.05</v>
      </c>
      <c r="C20" s="3">
        <v>1044.17</v>
      </c>
      <c r="D20" s="3">
        <v>1150.31</v>
      </c>
      <c r="E20" s="3">
        <v>1256.42</v>
      </c>
      <c r="F20" s="3">
        <v>1362.55</v>
      </c>
    </row>
    <row r="21" spans="1:6" ht="12.6" customHeight="1">
      <c r="A21" s="2" t="s">
        <v>19</v>
      </c>
      <c r="B21" s="3">
        <v>1049.94</v>
      </c>
      <c r="C21" s="3">
        <v>1156.07</v>
      </c>
      <c r="D21" s="3">
        <v>1262.19</v>
      </c>
      <c r="E21" s="3">
        <v>1368.33</v>
      </c>
      <c r="F21" s="3">
        <v>1476.45</v>
      </c>
    </row>
    <row r="22" spans="1:6" ht="12.6" customHeight="1">
      <c r="A22" s="2" t="s">
        <v>20</v>
      </c>
      <c r="B22" s="3">
        <v>902.1</v>
      </c>
      <c r="C22" s="3">
        <v>993.27</v>
      </c>
      <c r="D22" s="3">
        <v>1084.46</v>
      </c>
      <c r="E22" s="3">
        <v>1175.6400000000001</v>
      </c>
      <c r="F22" s="3">
        <v>1266.83</v>
      </c>
    </row>
    <row r="23" spans="1:6" ht="12.6" customHeight="1">
      <c r="A23" s="2" t="s">
        <v>21</v>
      </c>
      <c r="B23" s="3">
        <v>1049.93</v>
      </c>
      <c r="C23" s="3">
        <v>1156.05</v>
      </c>
      <c r="D23" s="3">
        <v>1262.17</v>
      </c>
      <c r="E23" s="3">
        <v>1368.32</v>
      </c>
      <c r="F23" s="3">
        <v>1474.44</v>
      </c>
    </row>
    <row r="24" spans="1:6" ht="12.6" customHeight="1">
      <c r="A24" s="2" t="s">
        <v>22</v>
      </c>
      <c r="B24" s="3">
        <v>836.33</v>
      </c>
      <c r="C24" s="3">
        <v>939.63</v>
      </c>
      <c r="D24" s="3">
        <v>1042.94</v>
      </c>
      <c r="E24" s="3">
        <v>1146.25</v>
      </c>
      <c r="F24" s="3">
        <v>1249.56</v>
      </c>
    </row>
    <row r="25" spans="1:6" ht="12.6" customHeight="1">
      <c r="A25" s="2" t="s">
        <v>23</v>
      </c>
      <c r="B25" s="3">
        <v>1072.1500000000001</v>
      </c>
      <c r="C25" s="3">
        <v>1178.27</v>
      </c>
      <c r="D25" s="3">
        <v>1284.4000000000001</v>
      </c>
      <c r="E25" s="3">
        <v>1390.53</v>
      </c>
      <c r="F25" s="3">
        <v>1496.66</v>
      </c>
    </row>
    <row r="26" spans="1:6" ht="12.6" customHeight="1">
      <c r="A26" s="2" t="s">
        <v>24</v>
      </c>
      <c r="B26" s="3">
        <v>1072.1600000000001</v>
      </c>
      <c r="C26" s="3">
        <v>1178.27</v>
      </c>
      <c r="D26" s="3">
        <v>1284.4000000000001</v>
      </c>
      <c r="E26" s="3">
        <v>1390.53</v>
      </c>
      <c r="F26" s="3">
        <v>1496.66</v>
      </c>
    </row>
    <row r="27" spans="1:6" ht="12.6" customHeight="1">
      <c r="A27" s="2" t="s">
        <v>25</v>
      </c>
      <c r="B27" s="3">
        <v>1072.1400000000001</v>
      </c>
      <c r="C27" s="3">
        <v>1178.27</v>
      </c>
      <c r="D27" s="3">
        <v>1284.4000000000001</v>
      </c>
      <c r="E27" s="3">
        <v>1390.53</v>
      </c>
      <c r="F27" s="3">
        <v>1496.66</v>
      </c>
    </row>
    <row r="28" spans="1:6" ht="12.6" customHeight="1">
      <c r="A28" s="2" t="s">
        <v>26</v>
      </c>
      <c r="B28" s="3">
        <v>1049.94</v>
      </c>
      <c r="C28" s="3">
        <v>1156.08</v>
      </c>
      <c r="D28" s="3">
        <v>1262.21</v>
      </c>
      <c r="E28" s="3">
        <v>1368.33</v>
      </c>
      <c r="F28" s="3">
        <v>1474.44</v>
      </c>
    </row>
    <row r="29" spans="1:6" ht="12.6" customHeight="1">
      <c r="A29" s="2" t="s">
        <v>27</v>
      </c>
      <c r="B29" s="3">
        <v>1057.29</v>
      </c>
      <c r="C29" s="3">
        <v>1163.42</v>
      </c>
      <c r="D29" s="3">
        <v>1269.56</v>
      </c>
      <c r="E29" s="3">
        <v>1375.68</v>
      </c>
      <c r="F29" s="3">
        <v>1481.78</v>
      </c>
    </row>
    <row r="30" spans="1:6" ht="12.6" customHeight="1">
      <c r="A30" s="2" t="s">
        <v>28</v>
      </c>
      <c r="B30" s="3">
        <v>1020.11</v>
      </c>
      <c r="C30" s="3">
        <v>1121.07</v>
      </c>
      <c r="D30" s="3">
        <v>1222.05</v>
      </c>
      <c r="E30" s="3">
        <v>1323.03</v>
      </c>
      <c r="F30" s="3">
        <v>1424</v>
      </c>
    </row>
    <row r="31" spans="1:6" ht="12.6" customHeight="1">
      <c r="A31" s="2" t="s">
        <v>29</v>
      </c>
      <c r="B31" s="3">
        <v>1072.1400000000001</v>
      </c>
      <c r="C31" s="3">
        <v>1178.27</v>
      </c>
      <c r="D31" s="3">
        <v>1284.4000000000001</v>
      </c>
      <c r="E31" s="3">
        <v>1390.53</v>
      </c>
      <c r="F31" s="3">
        <v>1496.66</v>
      </c>
    </row>
    <row r="32" spans="1:6" ht="12.6" customHeight="1">
      <c r="A32" s="2" t="s">
        <v>30</v>
      </c>
      <c r="B32" s="3">
        <v>1049.94</v>
      </c>
      <c r="C32" s="3">
        <v>1156.07</v>
      </c>
      <c r="D32" s="3">
        <v>1262.19</v>
      </c>
      <c r="E32" s="3">
        <v>1368.33</v>
      </c>
      <c r="F32" s="3">
        <v>1474.45</v>
      </c>
    </row>
    <row r="33" spans="1:6" ht="12.6" customHeight="1">
      <c r="A33" s="2" t="s">
        <v>31</v>
      </c>
      <c r="B33" s="3">
        <v>944.14</v>
      </c>
      <c r="C33" s="3">
        <v>1039.6099999999999</v>
      </c>
      <c r="D33" s="3">
        <v>1135.01</v>
      </c>
      <c r="E33" s="3">
        <v>1234.43</v>
      </c>
      <c r="F33" s="3">
        <v>1325.86</v>
      </c>
    </row>
    <row r="34" spans="1:6" ht="12.6" customHeight="1">
      <c r="A34" s="2" t="s">
        <v>32</v>
      </c>
      <c r="B34" s="3">
        <v>902.1</v>
      </c>
      <c r="C34" s="3">
        <v>993.27</v>
      </c>
      <c r="D34" s="3">
        <v>1084.46</v>
      </c>
      <c r="E34" s="3">
        <v>1175.6400000000001</v>
      </c>
      <c r="F34" s="3">
        <v>1266.83</v>
      </c>
    </row>
    <row r="35" spans="1:6" ht="12.6" customHeight="1">
      <c r="A35" s="2" t="s">
        <v>33</v>
      </c>
      <c r="B35" s="3">
        <v>1049</v>
      </c>
      <c r="C35" s="3">
        <v>1156</v>
      </c>
      <c r="D35" s="3">
        <v>1262</v>
      </c>
      <c r="E35" s="3">
        <v>1368</v>
      </c>
      <c r="F35" s="3">
        <v>1474</v>
      </c>
    </row>
    <row r="36" spans="1:6" ht="12.6" customHeight="1">
      <c r="A36" s="2" t="s">
        <v>34</v>
      </c>
      <c r="B36" s="3">
        <v>1020.15</v>
      </c>
      <c r="C36" s="3">
        <v>1121.07</v>
      </c>
      <c r="D36" s="3">
        <v>1222.05</v>
      </c>
      <c r="E36" s="3">
        <v>1323.03</v>
      </c>
      <c r="F36" s="3">
        <v>1424</v>
      </c>
    </row>
    <row r="37" spans="1:6" ht="12.6" customHeight="1">
      <c r="A37" s="2" t="s">
        <v>35</v>
      </c>
      <c r="B37" s="4">
        <v>1043.1099999999999</v>
      </c>
      <c r="C37" s="4">
        <v>1149.56</v>
      </c>
      <c r="D37" s="4">
        <v>1255.99</v>
      </c>
      <c r="E37" s="4">
        <v>1362.43</v>
      </c>
      <c r="F37" s="4">
        <v>1467.62</v>
      </c>
    </row>
    <row r="38" spans="1:6" ht="12.6" customHeight="1">
      <c r="A38" s="2" t="s">
        <v>36</v>
      </c>
      <c r="B38" s="4">
        <v>1049.94</v>
      </c>
      <c r="C38" s="4">
        <v>1156.07</v>
      </c>
      <c r="D38" s="4">
        <v>1262.19</v>
      </c>
      <c r="E38" s="4">
        <v>1368.33</v>
      </c>
      <c r="F38" s="4">
        <v>1474.45</v>
      </c>
    </row>
    <row r="39" spans="1:6" ht="12.6" customHeight="1">
      <c r="A39" s="2" t="s">
        <v>37</v>
      </c>
      <c r="B39" s="4">
        <v>794.85</v>
      </c>
      <c r="C39" s="4">
        <v>871.91</v>
      </c>
      <c r="D39" s="4">
        <v>948.96</v>
      </c>
      <c r="E39" s="4">
        <v>1026.02</v>
      </c>
      <c r="F39" s="4">
        <v>1103.08</v>
      </c>
    </row>
    <row r="40" spans="1:6" ht="12.6" customHeight="1">
      <c r="A40" s="2" t="s">
        <v>38</v>
      </c>
      <c r="B40" s="4">
        <v>948.48</v>
      </c>
      <c r="C40" s="4">
        <v>1039.67</v>
      </c>
      <c r="D40" s="4">
        <v>1130.8499999999999</v>
      </c>
      <c r="E40" s="4">
        <v>1222.03</v>
      </c>
      <c r="F40" s="4">
        <v>1312.21</v>
      </c>
    </row>
    <row r="41" spans="1:6" ht="12.6" customHeight="1">
      <c r="A41" s="2" t="s">
        <v>39</v>
      </c>
      <c r="B41" s="4">
        <v>1042.57</v>
      </c>
      <c r="C41" s="4">
        <v>1148.55</v>
      </c>
      <c r="D41" s="4">
        <v>1254.54</v>
      </c>
      <c r="E41" s="4">
        <v>1360.53</v>
      </c>
      <c r="F41" s="4">
        <v>1467.6</v>
      </c>
    </row>
    <row r="42" spans="1:6" ht="12.6" customHeight="1">
      <c r="A42" s="2" t="s">
        <v>40</v>
      </c>
      <c r="B42" s="4">
        <v>1042.57</v>
      </c>
      <c r="C42" s="4">
        <v>1148.55</v>
      </c>
      <c r="D42" s="4">
        <v>1254.54</v>
      </c>
      <c r="E42" s="4">
        <v>1360.53</v>
      </c>
      <c r="F42" s="4">
        <v>1467.6</v>
      </c>
    </row>
    <row r="43" spans="1:6" ht="12.6" customHeight="1">
      <c r="A43" s="2" t="s">
        <v>41</v>
      </c>
      <c r="B43" s="4">
        <v>1028.94</v>
      </c>
      <c r="C43" s="4">
        <v>1132.94</v>
      </c>
      <c r="D43" s="4">
        <v>1236.95</v>
      </c>
      <c r="E43" s="4">
        <v>1340.97</v>
      </c>
      <c r="F43" s="4">
        <v>1444.96</v>
      </c>
    </row>
    <row r="44" spans="1:6" ht="12.6" customHeight="1">
      <c r="A44" s="2" t="s">
        <v>42</v>
      </c>
      <c r="B44" s="4">
        <v>938.05</v>
      </c>
      <c r="C44" s="4">
        <v>1044.17</v>
      </c>
      <c r="D44" s="4">
        <v>1150.31</v>
      </c>
      <c r="E44" s="4">
        <v>1256.42</v>
      </c>
      <c r="F44" s="4">
        <v>1362.55</v>
      </c>
    </row>
    <row r="45" spans="1:6" ht="12.6" customHeight="1">
      <c r="A45" s="2" t="s">
        <v>43</v>
      </c>
      <c r="B45" s="4">
        <v>1072.1400000000001</v>
      </c>
      <c r="C45" s="4">
        <v>1178.27</v>
      </c>
      <c r="D45" s="4">
        <v>1284.4000000000001</v>
      </c>
      <c r="E45" s="4">
        <v>1390.53</v>
      </c>
      <c r="F45" s="4">
        <v>1496.66</v>
      </c>
    </row>
    <row r="46" spans="1:6" ht="12.6" customHeight="1">
      <c r="A46" s="2" t="s">
        <v>44</v>
      </c>
      <c r="B46" s="4">
        <v>1072.1400000000001</v>
      </c>
      <c r="C46" s="4">
        <v>1178.27</v>
      </c>
      <c r="D46" s="4">
        <v>1284.4000000000001</v>
      </c>
      <c r="E46" s="4">
        <v>1390.53</v>
      </c>
      <c r="F46" s="4">
        <v>1496.66</v>
      </c>
    </row>
    <row r="47" spans="1:6" ht="12.6" customHeight="1">
      <c r="A47" s="2" t="s">
        <v>45</v>
      </c>
      <c r="B47" s="4">
        <v>1072.73</v>
      </c>
      <c r="C47" s="4">
        <v>1176</v>
      </c>
      <c r="D47" s="4">
        <v>1279.3499999999999</v>
      </c>
      <c r="E47" s="4">
        <v>1382.66</v>
      </c>
      <c r="F47" s="4">
        <v>1485.97</v>
      </c>
    </row>
    <row r="48" spans="1:6" ht="12.6" customHeight="1">
      <c r="A48" s="2" t="s">
        <v>74</v>
      </c>
      <c r="B48" s="3">
        <v>1043.1099999999999</v>
      </c>
      <c r="C48" s="3">
        <v>1149.56</v>
      </c>
      <c r="D48" s="3">
        <v>1255.99</v>
      </c>
      <c r="E48" s="3">
        <v>1362.43</v>
      </c>
      <c r="F48" s="3">
        <v>1467.62</v>
      </c>
    </row>
    <row r="49" spans="1:6" ht="12.6" customHeight="1">
      <c r="A49" s="2" t="s">
        <v>75</v>
      </c>
      <c r="B49" s="34">
        <v>1023.95</v>
      </c>
      <c r="C49" s="3">
        <v>1127.26</v>
      </c>
      <c r="D49" s="3">
        <v>1230.58</v>
      </c>
      <c r="E49" s="3">
        <v>1333.88</v>
      </c>
      <c r="F49" s="3">
        <v>1437.2</v>
      </c>
    </row>
    <row r="50" spans="1:6" ht="12.6" customHeight="1">
      <c r="A50" s="2" t="s">
        <v>91</v>
      </c>
      <c r="B50" s="3">
        <v>1072.1600000000001</v>
      </c>
      <c r="C50" s="3">
        <v>1178.27</v>
      </c>
      <c r="D50" s="3">
        <v>1284.4000000000001</v>
      </c>
      <c r="E50" s="3">
        <v>1390.53</v>
      </c>
      <c r="F50" s="3">
        <v>1496.6</v>
      </c>
    </row>
    <row r="51" spans="1:6" ht="12.6" customHeight="1">
      <c r="A51" s="2" t="s">
        <v>92</v>
      </c>
      <c r="B51" s="3">
        <v>1092.97</v>
      </c>
      <c r="C51" s="3">
        <v>1201.1600000000001</v>
      </c>
      <c r="D51" s="3">
        <v>1309.3399999999999</v>
      </c>
      <c r="E51" s="3">
        <v>1417.53</v>
      </c>
      <c r="F51" s="3">
        <v>1525.17</v>
      </c>
    </row>
    <row r="52" spans="1:6" ht="12.6" customHeight="1">
      <c r="A52" s="2" t="s">
        <v>93</v>
      </c>
      <c r="B52" s="3">
        <v>902.1</v>
      </c>
      <c r="C52" s="3">
        <v>993.27</v>
      </c>
      <c r="D52" s="3">
        <v>1084.46</v>
      </c>
      <c r="E52" s="3">
        <v>1175.6400000000001</v>
      </c>
      <c r="F52" s="3">
        <v>1266.83</v>
      </c>
    </row>
    <row r="53" spans="1:6" ht="12.6" customHeight="1">
      <c r="A53" s="2" t="s">
        <v>94</v>
      </c>
      <c r="B53" s="3">
        <v>784.57</v>
      </c>
      <c r="C53" s="3">
        <v>961.63</v>
      </c>
      <c r="D53" s="3">
        <v>938.69</v>
      </c>
      <c r="E53" s="3">
        <v>1015.75</v>
      </c>
      <c r="F53" s="3">
        <v>1092.8</v>
      </c>
    </row>
    <row r="54" spans="1:6" ht="12.6" customHeight="1">
      <c r="A54" s="2" t="s">
        <v>95</v>
      </c>
      <c r="B54" s="3">
        <v>1043.1199999999999</v>
      </c>
      <c r="C54" s="3">
        <v>1149.25</v>
      </c>
      <c r="D54" s="3">
        <v>1255.3699999999999</v>
      </c>
      <c r="E54" s="3">
        <v>1361.5</v>
      </c>
      <c r="F54" s="3">
        <v>1467.62</v>
      </c>
    </row>
    <row r="55" spans="1:6" ht="12.6" customHeight="1">
      <c r="A55" s="2" t="s">
        <v>96</v>
      </c>
      <c r="B55" s="3">
        <v>1043.1199999999999</v>
      </c>
      <c r="C55" s="3">
        <v>1149.25</v>
      </c>
      <c r="D55" s="3">
        <v>1255.3699999999999</v>
      </c>
      <c r="E55" s="3">
        <v>1361.5</v>
      </c>
      <c r="F55" s="3">
        <v>1467.62</v>
      </c>
    </row>
    <row r="56" spans="1:6" ht="12.6" customHeight="1">
      <c r="A56" s="2" t="s">
        <v>97</v>
      </c>
      <c r="B56" s="3">
        <v>772.76</v>
      </c>
      <c r="C56" s="3">
        <v>863.95</v>
      </c>
      <c r="D56" s="3">
        <v>955.12</v>
      </c>
      <c r="E56" s="3">
        <v>1046.3</v>
      </c>
      <c r="F56" s="3">
        <v>1137.49</v>
      </c>
    </row>
    <row r="57" spans="1:6" ht="12.6" customHeight="1">
      <c r="A57" s="2" t="s">
        <v>98</v>
      </c>
      <c r="B57" s="3">
        <v>804.65</v>
      </c>
      <c r="C57" s="3">
        <v>896.01</v>
      </c>
      <c r="D57" s="3">
        <v>987.2</v>
      </c>
      <c r="E57" s="3">
        <v>1078.3699999999999</v>
      </c>
      <c r="F57" s="3">
        <v>1169.56</v>
      </c>
    </row>
    <row r="58" spans="1:6" ht="12.6" customHeight="1">
      <c r="A58" s="50" t="s">
        <v>78</v>
      </c>
      <c r="B58" s="11">
        <f>AVERAGE(B4:B57)</f>
        <v>1004.2472222222226</v>
      </c>
      <c r="C58" s="11">
        <f>AVERAGE(C4:C57)</f>
        <v>1108.0255555555555</v>
      </c>
      <c r="D58" s="11">
        <f>AVERAGE(D4:D57)</f>
        <v>1208.0775925925927</v>
      </c>
      <c r="E58" s="11">
        <f>AVERAGE(E4:E57)</f>
        <v>1310.0370370370367</v>
      </c>
      <c r="F58" s="11">
        <f>AVERAGE(F4:F57)</f>
        <v>1411.8738888888893</v>
      </c>
    </row>
    <row r="61" spans="1:6">
      <c r="D61" s="39" t="s">
        <v>56</v>
      </c>
    </row>
    <row r="62" spans="1:6">
      <c r="A62" s="82" t="s">
        <v>1</v>
      </c>
      <c r="B62" s="84" t="s">
        <v>0</v>
      </c>
      <c r="C62" s="84"/>
      <c r="D62" s="84"/>
      <c r="E62" s="84"/>
      <c r="F62" s="84"/>
    </row>
    <row r="63" spans="1:6">
      <c r="A63" s="83"/>
      <c r="B63" s="1">
        <v>1</v>
      </c>
      <c r="C63" s="1">
        <v>2</v>
      </c>
      <c r="D63" s="1">
        <v>3</v>
      </c>
      <c r="E63" s="1">
        <v>4</v>
      </c>
      <c r="F63" s="1">
        <v>5</v>
      </c>
    </row>
    <row r="64" spans="1:6">
      <c r="A64" s="2" t="s">
        <v>2</v>
      </c>
      <c r="B64" s="58">
        <v>983.44</v>
      </c>
      <c r="C64" s="58">
        <v>1089.56</v>
      </c>
      <c r="D64" s="58">
        <v>1195.7</v>
      </c>
      <c r="E64" s="58">
        <v>1301.82</v>
      </c>
      <c r="F64" s="58">
        <v>1407.96</v>
      </c>
    </row>
    <row r="65" spans="1:6">
      <c r="A65" s="2" t="s">
        <v>3</v>
      </c>
      <c r="B65" s="3">
        <v>698.98</v>
      </c>
      <c r="C65" s="3">
        <v>805.41</v>
      </c>
      <c r="D65" s="3">
        <v>910.72</v>
      </c>
      <c r="E65" s="3">
        <v>1017.19</v>
      </c>
      <c r="F65" s="3">
        <v>1123.6500000000001</v>
      </c>
    </row>
    <row r="66" spans="1:6">
      <c r="A66" s="2" t="s">
        <v>4</v>
      </c>
      <c r="B66" s="3">
        <v>909.75</v>
      </c>
      <c r="C66" s="3">
        <v>1010.72</v>
      </c>
      <c r="D66" s="3">
        <v>1111.7</v>
      </c>
      <c r="E66" s="3">
        <v>1212.68</v>
      </c>
      <c r="F66" s="3">
        <v>1313.67</v>
      </c>
    </row>
    <row r="67" spans="1:6">
      <c r="A67" s="2" t="s">
        <v>5</v>
      </c>
      <c r="B67" s="3">
        <v>734.5</v>
      </c>
      <c r="C67" s="3">
        <v>837.81</v>
      </c>
      <c r="D67" s="3">
        <v>941.13</v>
      </c>
      <c r="E67" s="3">
        <v>1044.42</v>
      </c>
      <c r="F67" s="3">
        <v>1147.74</v>
      </c>
    </row>
    <row r="68" spans="1:6">
      <c r="A68" s="2" t="s">
        <v>6</v>
      </c>
      <c r="B68" s="3">
        <v>959.21</v>
      </c>
      <c r="C68" s="3">
        <v>1062.52</v>
      </c>
      <c r="D68" s="3">
        <v>1165.83</v>
      </c>
      <c r="E68" s="3">
        <v>1269.1500000000001</v>
      </c>
      <c r="F68" s="3">
        <v>1372.46</v>
      </c>
    </row>
    <row r="69" spans="1:6">
      <c r="A69" s="2" t="s">
        <v>7</v>
      </c>
      <c r="B69" s="3">
        <v>956.12</v>
      </c>
      <c r="C69" s="3">
        <v>1062.24</v>
      </c>
      <c r="D69" s="3">
        <v>1168.3699999999999</v>
      </c>
      <c r="E69" s="3">
        <v>1274.49</v>
      </c>
      <c r="F69" s="3">
        <v>1380.62</v>
      </c>
    </row>
    <row r="70" spans="1:6">
      <c r="A70" s="2" t="s">
        <v>8</v>
      </c>
      <c r="B70" s="3">
        <v>946.31</v>
      </c>
      <c r="C70" s="3">
        <v>1046.8499999999999</v>
      </c>
      <c r="D70" s="3">
        <v>1144.23</v>
      </c>
      <c r="E70" s="3">
        <v>1244.81</v>
      </c>
      <c r="F70" s="3">
        <v>1343.22</v>
      </c>
    </row>
    <row r="71" spans="1:6">
      <c r="A71" s="2" t="s">
        <v>9</v>
      </c>
      <c r="B71" s="3">
        <v>983.44</v>
      </c>
      <c r="C71" s="3">
        <v>1089.56</v>
      </c>
      <c r="D71" s="3">
        <v>1195.7</v>
      </c>
      <c r="E71" s="3">
        <v>1301.82</v>
      </c>
      <c r="F71" s="3">
        <v>1407.96</v>
      </c>
    </row>
    <row r="72" spans="1:6">
      <c r="A72" s="2" t="s">
        <v>10</v>
      </c>
      <c r="B72" s="3">
        <v>909.7</v>
      </c>
      <c r="C72" s="3">
        <v>1010.68</v>
      </c>
      <c r="D72" s="3">
        <v>1111.6600000000001</v>
      </c>
      <c r="E72" s="3">
        <v>1212.6199999999999</v>
      </c>
      <c r="F72" s="3">
        <v>1313.6</v>
      </c>
    </row>
    <row r="73" spans="1:6">
      <c r="A73" s="2" t="s">
        <v>11</v>
      </c>
      <c r="B73" s="3">
        <v>720.95</v>
      </c>
      <c r="C73" s="3">
        <v>812.13</v>
      </c>
      <c r="D73" s="3">
        <v>903.32</v>
      </c>
      <c r="E73" s="3">
        <v>994.5</v>
      </c>
      <c r="F73" s="3">
        <v>1085.68</v>
      </c>
    </row>
    <row r="74" spans="1:6">
      <c r="A74" s="2" t="s">
        <v>12</v>
      </c>
      <c r="B74" s="3">
        <v>844.96</v>
      </c>
      <c r="C74" s="3">
        <v>936.14</v>
      </c>
      <c r="D74" s="3">
        <v>1027.32</v>
      </c>
      <c r="E74" s="3">
        <v>1118.5</v>
      </c>
      <c r="F74" s="3">
        <v>1209.68</v>
      </c>
    </row>
    <row r="75" spans="1:6">
      <c r="A75" s="2" t="s">
        <v>13</v>
      </c>
      <c r="B75" s="3">
        <v>983.44</v>
      </c>
      <c r="C75" s="3">
        <v>1089.56</v>
      </c>
      <c r="D75" s="3">
        <v>1195.7</v>
      </c>
      <c r="E75" s="3">
        <v>1301.82</v>
      </c>
      <c r="F75" s="3">
        <v>1407.96</v>
      </c>
    </row>
    <row r="76" spans="1:6">
      <c r="A76" s="2" t="s">
        <v>14</v>
      </c>
      <c r="B76" s="3">
        <v>844.96</v>
      </c>
      <c r="C76" s="3">
        <v>936.14</v>
      </c>
      <c r="D76" s="3">
        <v>1027.32</v>
      </c>
      <c r="E76" s="3">
        <v>1118.5</v>
      </c>
      <c r="F76" s="3">
        <v>1209.68</v>
      </c>
    </row>
    <row r="77" spans="1:6">
      <c r="A77" s="2" t="s">
        <v>15</v>
      </c>
      <c r="B77" s="6">
        <v>663.8</v>
      </c>
      <c r="C77" s="6">
        <v>754.98</v>
      </c>
      <c r="D77" s="6">
        <v>846.17</v>
      </c>
      <c r="E77" s="6">
        <v>937.35</v>
      </c>
      <c r="F77" s="6">
        <v>1028.54</v>
      </c>
    </row>
    <row r="78" spans="1:6">
      <c r="A78" s="2" t="s">
        <v>16</v>
      </c>
      <c r="B78" s="3">
        <v>738.38</v>
      </c>
      <c r="C78" s="3">
        <v>844.52</v>
      </c>
      <c r="D78" s="3">
        <v>950.64</v>
      </c>
      <c r="E78" s="3">
        <v>1056.76</v>
      </c>
      <c r="F78" s="3">
        <v>1162.9000000000001</v>
      </c>
    </row>
    <row r="79" spans="1:6">
      <c r="A79" s="2" t="s">
        <v>17</v>
      </c>
      <c r="B79" s="3">
        <v>811.63</v>
      </c>
      <c r="C79" s="3">
        <v>914.94</v>
      </c>
      <c r="D79" s="3">
        <v>1018.26</v>
      </c>
      <c r="E79" s="3">
        <v>1121.56</v>
      </c>
      <c r="F79" s="3">
        <v>1224.8800000000001</v>
      </c>
    </row>
    <row r="80" spans="1:6">
      <c r="A80" s="2" t="s">
        <v>18</v>
      </c>
      <c r="B80" s="3">
        <v>858.92</v>
      </c>
      <c r="C80" s="3">
        <v>965.04</v>
      </c>
      <c r="D80" s="3">
        <v>1071.17</v>
      </c>
      <c r="E80" s="3">
        <v>1177.31</v>
      </c>
      <c r="F80" s="3">
        <v>1283.44</v>
      </c>
    </row>
    <row r="81" spans="1:6">
      <c r="A81" s="2" t="s">
        <v>19</v>
      </c>
      <c r="B81" s="3"/>
      <c r="C81" s="3"/>
      <c r="D81" s="3"/>
      <c r="E81" s="3"/>
      <c r="F81" s="3"/>
    </row>
    <row r="82" spans="1:6">
      <c r="A82" s="2" t="s">
        <v>20</v>
      </c>
      <c r="B82" s="3"/>
      <c r="C82" s="3"/>
      <c r="D82" s="3"/>
      <c r="E82" s="3"/>
      <c r="F82" s="3"/>
    </row>
    <row r="83" spans="1:6">
      <c r="A83" s="2" t="s">
        <v>21</v>
      </c>
      <c r="B83" s="3"/>
      <c r="C83" s="3"/>
      <c r="D83" s="3"/>
      <c r="E83" s="3"/>
      <c r="F83" s="3"/>
    </row>
    <row r="84" spans="1:6">
      <c r="A84" s="50" t="s">
        <v>78</v>
      </c>
      <c r="B84" s="11">
        <f>AVERAGE(B64:B83)</f>
        <v>855.79352941176467</v>
      </c>
      <c r="C84" s="11">
        <f>AVERAGE(C64:C83)</f>
        <v>956.98823529411743</v>
      </c>
      <c r="D84" s="11">
        <f>AVERAGE(D64:D83)</f>
        <v>1057.9376470588236</v>
      </c>
      <c r="E84" s="11">
        <f>AVERAGE(E64:E83)</f>
        <v>1159.1352941176472</v>
      </c>
      <c r="F84" s="11">
        <f>AVERAGE(F64:F83)</f>
        <v>1260.2141176470591</v>
      </c>
    </row>
    <row r="87" spans="1:6">
      <c r="D87" s="39" t="s">
        <v>66</v>
      </c>
    </row>
    <row r="88" spans="1:6">
      <c r="A88" s="82" t="s">
        <v>1</v>
      </c>
      <c r="B88" s="84" t="s">
        <v>0</v>
      </c>
      <c r="C88" s="84"/>
      <c r="D88" s="84"/>
      <c r="E88" s="84"/>
      <c r="F88" s="84"/>
    </row>
    <row r="89" spans="1:6">
      <c r="A89" s="83"/>
      <c r="B89" s="1">
        <v>1</v>
      </c>
      <c r="C89" s="1">
        <v>2</v>
      </c>
      <c r="D89" s="1">
        <v>3</v>
      </c>
      <c r="E89" s="1">
        <v>4</v>
      </c>
      <c r="F89" s="1">
        <v>5</v>
      </c>
    </row>
    <row r="90" spans="1:6">
      <c r="A90" s="2" t="s">
        <v>2</v>
      </c>
      <c r="B90" s="58">
        <v>1320.97</v>
      </c>
      <c r="C90" s="58">
        <v>1426.87</v>
      </c>
      <c r="D90" s="58">
        <v>1532.22</v>
      </c>
      <c r="E90" s="58">
        <v>1637.57</v>
      </c>
      <c r="F90" s="58">
        <v>1743.46</v>
      </c>
    </row>
    <row r="91" spans="1:6">
      <c r="A91" s="2" t="s">
        <v>3</v>
      </c>
      <c r="B91" s="3">
        <v>933.45</v>
      </c>
      <c r="C91" s="3">
        <v>1034.43</v>
      </c>
      <c r="D91" s="3">
        <v>1135.4000000000001</v>
      </c>
      <c r="E91" s="3">
        <v>1236.3800000000001</v>
      </c>
      <c r="F91" s="3">
        <v>1337.34</v>
      </c>
    </row>
    <row r="92" spans="1:6">
      <c r="A92" s="2" t="s">
        <v>4</v>
      </c>
      <c r="B92" s="6">
        <v>912.44</v>
      </c>
      <c r="C92" s="6">
        <v>1013.37</v>
      </c>
      <c r="D92" s="6">
        <v>1114.3399999999999</v>
      </c>
      <c r="E92" s="6">
        <v>1215.32</v>
      </c>
      <c r="F92" s="6">
        <v>1316.29</v>
      </c>
    </row>
    <row r="93" spans="1:6">
      <c r="A93" s="2" t="s">
        <v>5</v>
      </c>
      <c r="B93" s="3"/>
      <c r="C93" s="3"/>
      <c r="D93" s="3"/>
      <c r="E93" s="3"/>
      <c r="F93" s="3"/>
    </row>
    <row r="94" spans="1:6">
      <c r="A94" s="2" t="s">
        <v>6</v>
      </c>
      <c r="B94" s="3"/>
      <c r="C94" s="3"/>
      <c r="D94" s="3"/>
      <c r="E94" s="3"/>
      <c r="F94" s="3"/>
    </row>
    <row r="95" spans="1:6">
      <c r="A95" s="2" t="s">
        <v>7</v>
      </c>
      <c r="B95" s="3"/>
      <c r="C95" s="3"/>
      <c r="D95" s="3"/>
      <c r="E95" s="3"/>
      <c r="F95" s="3"/>
    </row>
    <row r="96" spans="1:6">
      <c r="A96" s="50" t="s">
        <v>78</v>
      </c>
      <c r="B96" s="12">
        <f>AVERAGE(B90:B95)</f>
        <v>1055.6200000000001</v>
      </c>
      <c r="C96" s="12">
        <f>AVERAGE(C90:C95)</f>
        <v>1158.2233333333334</v>
      </c>
      <c r="D96" s="12">
        <f>AVERAGE(D90:D95)</f>
        <v>1260.6533333333334</v>
      </c>
      <c r="E96" s="12">
        <f>AVERAGE(E90:E95)</f>
        <v>1363.09</v>
      </c>
      <c r="F96" s="12">
        <f>AVERAGE(F90:F95)</f>
        <v>1465.6966666666667</v>
      </c>
    </row>
    <row r="100" spans="1:6">
      <c r="D100" s="39" t="s">
        <v>67</v>
      </c>
    </row>
    <row r="101" spans="1:6">
      <c r="A101" s="82" t="s">
        <v>1</v>
      </c>
      <c r="B101" s="84" t="s">
        <v>0</v>
      </c>
      <c r="C101" s="84"/>
      <c r="D101" s="84"/>
      <c r="E101" s="84"/>
      <c r="F101" s="84"/>
    </row>
    <row r="102" spans="1:6">
      <c r="A102" s="83"/>
      <c r="B102" s="1">
        <v>1</v>
      </c>
      <c r="C102" s="1">
        <v>2</v>
      </c>
      <c r="D102" s="1">
        <v>3</v>
      </c>
      <c r="E102" s="1">
        <v>4</v>
      </c>
      <c r="F102" s="1">
        <v>5</v>
      </c>
    </row>
    <row r="103" spans="1:6">
      <c r="A103" s="2" t="s">
        <v>2</v>
      </c>
      <c r="B103" s="3">
        <v>1273.43</v>
      </c>
      <c r="C103" s="3">
        <v>1378.79</v>
      </c>
      <c r="D103" s="3">
        <v>1484.68</v>
      </c>
      <c r="E103" s="3">
        <v>1590.03</v>
      </c>
      <c r="F103" s="3">
        <v>1695.92</v>
      </c>
    </row>
    <row r="104" spans="1:6">
      <c r="A104" s="2" t="s">
        <v>3</v>
      </c>
      <c r="B104" s="58">
        <v>1330.79</v>
      </c>
      <c r="C104" s="58">
        <v>1434.1</v>
      </c>
      <c r="D104" s="58">
        <v>1537.41</v>
      </c>
      <c r="E104" s="58">
        <v>1640.71</v>
      </c>
      <c r="F104" s="58">
        <v>1744</v>
      </c>
    </row>
    <row r="105" spans="1:6">
      <c r="A105" s="2" t="s">
        <v>4</v>
      </c>
      <c r="B105" s="6">
        <v>981.81</v>
      </c>
      <c r="C105" s="6">
        <v>1081.77</v>
      </c>
      <c r="D105" s="6">
        <v>1182.75</v>
      </c>
      <c r="E105" s="6">
        <v>1283.73</v>
      </c>
      <c r="F105" s="6">
        <v>1384.7</v>
      </c>
    </row>
    <row r="106" spans="1:6">
      <c r="A106" s="2" t="s">
        <v>5</v>
      </c>
      <c r="B106" s="3">
        <v>1221.71</v>
      </c>
      <c r="C106" s="3">
        <v>1327.83</v>
      </c>
      <c r="D106" s="3">
        <v>1433.96</v>
      </c>
      <c r="E106" s="3">
        <v>1540.09</v>
      </c>
      <c r="F106" s="3">
        <v>1646.21</v>
      </c>
    </row>
    <row r="107" spans="1:6">
      <c r="A107" s="2" t="s">
        <v>6</v>
      </c>
      <c r="B107" s="3"/>
      <c r="C107" s="3"/>
      <c r="D107" s="3"/>
      <c r="E107" s="3"/>
      <c r="F107" s="3"/>
    </row>
    <row r="108" spans="1:6">
      <c r="A108" s="2" t="s">
        <v>7</v>
      </c>
      <c r="B108" s="3"/>
      <c r="C108" s="3"/>
      <c r="D108" s="3"/>
      <c r="E108" s="3"/>
      <c r="F108" s="3"/>
    </row>
    <row r="109" spans="1:6">
      <c r="A109" s="50" t="s">
        <v>78</v>
      </c>
      <c r="B109" s="11">
        <f>AVERAGE(B103:B108)</f>
        <v>1201.9349999999999</v>
      </c>
      <c r="C109" s="11">
        <f>AVERAGE(C103:C108)</f>
        <v>1305.6224999999999</v>
      </c>
      <c r="D109" s="11">
        <f>AVERAGE(D103:D108)</f>
        <v>1409.7</v>
      </c>
      <c r="E109" s="11">
        <f>AVERAGE(E103:E108)</f>
        <v>1513.6399999999999</v>
      </c>
      <c r="F109" s="11">
        <f>AVERAGE(F103:F108)</f>
        <v>1617.7075</v>
      </c>
    </row>
    <row r="111" spans="1:6">
      <c r="C111" s="100" t="s">
        <v>119</v>
      </c>
      <c r="D111" s="100"/>
    </row>
    <row r="112" spans="1:6">
      <c r="A112" s="84"/>
      <c r="B112" s="84" t="s">
        <v>114</v>
      </c>
      <c r="C112" s="84"/>
      <c r="D112" s="84"/>
      <c r="E112" s="84"/>
      <c r="F112" s="84"/>
    </row>
    <row r="113" spans="1:6">
      <c r="A113" s="84"/>
      <c r="B113" s="37" t="s">
        <v>102</v>
      </c>
      <c r="C113" s="37" t="s">
        <v>103</v>
      </c>
      <c r="D113" s="37" t="s">
        <v>104</v>
      </c>
      <c r="E113" s="92" t="s">
        <v>131</v>
      </c>
      <c r="F113" s="92"/>
    </row>
    <row r="114" spans="1:6">
      <c r="A114" s="2" t="s">
        <v>2</v>
      </c>
      <c r="B114" s="64">
        <v>9409</v>
      </c>
      <c r="C114" s="35">
        <v>5148</v>
      </c>
      <c r="D114" s="35">
        <v>4068</v>
      </c>
      <c r="E114" s="87">
        <v>2379</v>
      </c>
      <c r="F114" s="84"/>
    </row>
    <row r="115" spans="1:6">
      <c r="A115" s="2" t="s">
        <v>106</v>
      </c>
      <c r="B115" s="2"/>
      <c r="C115" s="2"/>
      <c r="D115" s="2"/>
      <c r="E115" s="87">
        <v>2379</v>
      </c>
      <c r="F115" s="84"/>
    </row>
    <row r="116" spans="1:6">
      <c r="A116" s="2" t="s">
        <v>107</v>
      </c>
      <c r="B116" s="2"/>
      <c r="C116" s="2"/>
      <c r="D116" s="2"/>
      <c r="E116" s="87">
        <v>2566</v>
      </c>
      <c r="F116" s="84"/>
    </row>
    <row r="117" spans="1:6">
      <c r="A117" s="2" t="s">
        <v>108</v>
      </c>
      <c r="B117" s="59">
        <v>9684</v>
      </c>
      <c r="C117" s="59">
        <v>5423</v>
      </c>
      <c r="D117" s="59">
        <v>4343</v>
      </c>
      <c r="E117" s="2"/>
      <c r="F117" s="2"/>
    </row>
    <row r="118" spans="1:6">
      <c r="A118" s="2" t="s">
        <v>109</v>
      </c>
      <c r="B118" s="36"/>
      <c r="C118" s="36"/>
      <c r="D118" s="36"/>
      <c r="E118" s="90">
        <v>2201</v>
      </c>
      <c r="F118" s="91"/>
    </row>
    <row r="119" spans="1:6">
      <c r="A119" s="2" t="s">
        <v>110</v>
      </c>
      <c r="B119" s="35">
        <v>9431</v>
      </c>
      <c r="C119" s="35">
        <v>5170</v>
      </c>
      <c r="D119" s="35">
        <v>4090</v>
      </c>
      <c r="E119" s="87">
        <v>2379</v>
      </c>
      <c r="F119" s="84"/>
    </row>
    <row r="120" spans="1:6">
      <c r="A120" s="2" t="s">
        <v>120</v>
      </c>
      <c r="B120" s="63">
        <v>9364</v>
      </c>
      <c r="C120" s="40">
        <v>5103</v>
      </c>
      <c r="D120" s="40">
        <v>4023</v>
      </c>
      <c r="E120" s="87">
        <v>2201</v>
      </c>
      <c r="F120" s="84"/>
    </row>
    <row r="121" spans="1:6">
      <c r="A121" s="2" t="s">
        <v>112</v>
      </c>
      <c r="B121" s="2"/>
      <c r="C121" s="2"/>
      <c r="D121" s="2"/>
      <c r="E121" s="87">
        <v>2201</v>
      </c>
      <c r="F121" s="84"/>
    </row>
    <row r="122" spans="1:6">
      <c r="A122" s="2"/>
      <c r="B122" s="2"/>
      <c r="C122" s="2"/>
      <c r="D122" s="2"/>
      <c r="E122" s="33" t="s">
        <v>100</v>
      </c>
      <c r="F122" s="33" t="s">
        <v>101</v>
      </c>
    </row>
    <row r="123" spans="1:6">
      <c r="A123" s="2" t="s">
        <v>113</v>
      </c>
      <c r="B123" s="2"/>
      <c r="C123" s="2"/>
      <c r="D123" s="2"/>
      <c r="E123" s="59">
        <v>2925</v>
      </c>
      <c r="F123" s="59">
        <v>3000</v>
      </c>
    </row>
    <row r="124" spans="1:6">
      <c r="A124" s="50" t="s">
        <v>78</v>
      </c>
      <c r="B124" s="47">
        <f>AVERAGE(B114:B123)</f>
        <v>9472</v>
      </c>
      <c r="C124" s="47">
        <f>AVERAGE(C114:C123)</f>
        <v>5211</v>
      </c>
      <c r="D124" s="47">
        <f>AVERAGE(D114:D123)</f>
        <v>4131</v>
      </c>
      <c r="E124" s="88">
        <f>AVERAGE(E114,E115,E116,E118,E119,E120,E121,E123,F123)</f>
        <v>2470.1111111111113</v>
      </c>
      <c r="F124" s="89"/>
    </row>
    <row r="126" spans="1:6">
      <c r="A126" s="101" t="s">
        <v>132</v>
      </c>
      <c r="B126" s="101"/>
      <c r="C126" s="101"/>
      <c r="D126" s="101"/>
    </row>
  </sheetData>
  <mergeCells count="21">
    <mergeCell ref="E124:F124"/>
    <mergeCell ref="A126:D126"/>
    <mergeCell ref="E121:F121"/>
    <mergeCell ref="E115:F115"/>
    <mergeCell ref="E116:F116"/>
    <mergeCell ref="E118:F118"/>
    <mergeCell ref="E119:F119"/>
    <mergeCell ref="E120:F120"/>
    <mergeCell ref="B112:F112"/>
    <mergeCell ref="C111:D111"/>
    <mergeCell ref="A112:A113"/>
    <mergeCell ref="E113:F113"/>
    <mergeCell ref="E114:F114"/>
    <mergeCell ref="A101:A102"/>
    <mergeCell ref="B101:F101"/>
    <mergeCell ref="A2:A3"/>
    <mergeCell ref="B2:F2"/>
    <mergeCell ref="A62:A63"/>
    <mergeCell ref="B62:F62"/>
    <mergeCell ref="A88:A89"/>
    <mergeCell ref="B88:F88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7"/>
  <sheetViews>
    <sheetView topLeftCell="A46" zoomScale="130" zoomScaleNormal="130" workbookViewId="0">
      <selection activeCell="E132" sqref="E132"/>
    </sheetView>
  </sheetViews>
  <sheetFormatPr defaultRowHeight="15"/>
  <cols>
    <col min="1" max="1" width="5.28515625" customWidth="1"/>
    <col min="2" max="6" width="14.7109375" customWidth="1"/>
  </cols>
  <sheetData>
    <row r="1" spans="1:6">
      <c r="D1" s="38" t="s">
        <v>50</v>
      </c>
    </row>
    <row r="2" spans="1:6" ht="12.6" customHeight="1">
      <c r="A2" s="82" t="s">
        <v>1</v>
      </c>
      <c r="B2" s="84" t="s">
        <v>0</v>
      </c>
      <c r="C2" s="84"/>
      <c r="D2" s="84"/>
      <c r="E2" s="84"/>
      <c r="F2" s="84"/>
    </row>
    <row r="3" spans="1:6" ht="12.6" customHeight="1">
      <c r="A3" s="83"/>
      <c r="B3" s="1">
        <v>1</v>
      </c>
      <c r="C3" s="1">
        <v>2</v>
      </c>
      <c r="D3" s="1">
        <v>3</v>
      </c>
      <c r="E3" s="1">
        <v>4</v>
      </c>
      <c r="F3" s="1">
        <v>5</v>
      </c>
    </row>
    <row r="4" spans="1:6" ht="12.6" customHeight="1">
      <c r="A4" s="2" t="s">
        <v>2</v>
      </c>
      <c r="B4" s="3">
        <v>1042.8599999999999</v>
      </c>
      <c r="C4" s="3">
        <v>1148.99</v>
      </c>
      <c r="D4" s="3">
        <v>1255.1300000000001</v>
      </c>
      <c r="E4" s="3">
        <v>1361.25</v>
      </c>
      <c r="F4" s="3">
        <v>1467.36</v>
      </c>
    </row>
    <row r="5" spans="1:6" ht="12.6" customHeight="1">
      <c r="A5" s="2" t="s">
        <v>3</v>
      </c>
      <c r="B5" s="3">
        <v>965.04</v>
      </c>
      <c r="C5" s="3">
        <v>1071.17</v>
      </c>
      <c r="D5" s="3">
        <v>1177.31</v>
      </c>
      <c r="E5" s="3">
        <v>1283.44</v>
      </c>
      <c r="F5" s="3">
        <v>1389.54</v>
      </c>
    </row>
    <row r="6" spans="1:6" ht="12.6" customHeight="1">
      <c r="A6" s="2" t="s">
        <v>4</v>
      </c>
      <c r="B6" s="3">
        <v>851.84</v>
      </c>
      <c r="C6" s="3">
        <v>957.97</v>
      </c>
      <c r="D6" s="3">
        <v>1064.0999999999999</v>
      </c>
      <c r="E6" s="3">
        <v>1170.23</v>
      </c>
      <c r="F6" s="3">
        <v>1276.3599999999999</v>
      </c>
    </row>
    <row r="7" spans="1:6" ht="12.6" customHeight="1">
      <c r="A7" s="2" t="s">
        <v>5</v>
      </c>
      <c r="B7" s="3">
        <v>974.65</v>
      </c>
      <c r="C7" s="3">
        <v>1073.8399999999999</v>
      </c>
      <c r="D7" s="3">
        <v>1173.02</v>
      </c>
      <c r="E7" s="3">
        <v>1272.2</v>
      </c>
      <c r="F7" s="3">
        <v>1371.38</v>
      </c>
    </row>
    <row r="8" spans="1:6" ht="12.6" customHeight="1">
      <c r="A8" s="2" t="s">
        <v>6</v>
      </c>
      <c r="B8" s="3">
        <v>945.74</v>
      </c>
      <c r="C8" s="3">
        <v>1049.75</v>
      </c>
      <c r="D8" s="3">
        <v>1153.75</v>
      </c>
      <c r="E8" s="3">
        <v>1257.75</v>
      </c>
      <c r="F8" s="3">
        <v>1361.76</v>
      </c>
    </row>
    <row r="9" spans="1:6" ht="12.6" customHeight="1">
      <c r="A9" s="2" t="s">
        <v>7</v>
      </c>
      <c r="B9" s="3">
        <v>1042.8699999999999</v>
      </c>
      <c r="C9" s="3">
        <v>1148.99</v>
      </c>
      <c r="D9" s="3">
        <v>1255.1300000000001</v>
      </c>
      <c r="E9" s="3">
        <v>1361.25</v>
      </c>
      <c r="F9" s="3">
        <v>1467.36</v>
      </c>
    </row>
    <row r="10" spans="1:6" ht="12.6" customHeight="1">
      <c r="A10" s="2" t="s">
        <v>8</v>
      </c>
      <c r="B10" s="3">
        <v>891.27</v>
      </c>
      <c r="C10" s="3">
        <v>992.24</v>
      </c>
      <c r="D10" s="3">
        <v>1093.22</v>
      </c>
      <c r="E10" s="3">
        <v>1194.2</v>
      </c>
      <c r="F10" s="3">
        <v>1295.18</v>
      </c>
    </row>
    <row r="11" spans="1:6" ht="12.6" customHeight="1">
      <c r="A11" s="2" t="s">
        <v>9</v>
      </c>
      <c r="B11" s="3">
        <v>1042.8699999999999</v>
      </c>
      <c r="C11" s="3">
        <v>1148.99</v>
      </c>
      <c r="D11" s="3">
        <v>1255.1300000000001</v>
      </c>
      <c r="E11" s="3">
        <v>1361.25</v>
      </c>
      <c r="F11" s="3">
        <v>1467.36</v>
      </c>
    </row>
    <row r="12" spans="1:6" ht="12.6" customHeight="1">
      <c r="A12" s="2" t="s">
        <v>10</v>
      </c>
      <c r="B12" s="58">
        <v>1233.9100000000001</v>
      </c>
      <c r="C12" s="58">
        <v>1340.03</v>
      </c>
      <c r="D12" s="58">
        <v>1446.15</v>
      </c>
      <c r="E12" s="58">
        <v>1552.28</v>
      </c>
      <c r="F12" s="58">
        <v>1658.4</v>
      </c>
    </row>
    <row r="13" spans="1:6" ht="12.6" customHeight="1">
      <c r="A13" s="2" t="s">
        <v>11</v>
      </c>
      <c r="B13" s="3">
        <v>1042.8699999999999</v>
      </c>
      <c r="C13" s="3">
        <v>1148.99</v>
      </c>
      <c r="D13" s="3">
        <v>1255.1300000000001</v>
      </c>
      <c r="E13" s="3">
        <v>1361.25</v>
      </c>
      <c r="F13" s="3">
        <v>1467.36</v>
      </c>
    </row>
    <row r="14" spans="1:6" ht="12.6" customHeight="1">
      <c r="A14" s="2" t="s">
        <v>12</v>
      </c>
      <c r="B14" s="3">
        <v>1042.8699999999999</v>
      </c>
      <c r="C14" s="3">
        <v>1148.99</v>
      </c>
      <c r="D14" s="3">
        <v>1255.1300000000001</v>
      </c>
      <c r="E14" s="3">
        <v>1361.25</v>
      </c>
      <c r="F14" s="3">
        <v>1467.36</v>
      </c>
    </row>
    <row r="15" spans="1:6" ht="12.6" customHeight="1">
      <c r="A15" s="2" t="s">
        <v>13</v>
      </c>
      <c r="B15" s="6">
        <v>722</v>
      </c>
      <c r="C15" s="6">
        <v>797.36</v>
      </c>
      <c r="D15" s="6">
        <v>908.87</v>
      </c>
      <c r="E15" s="6">
        <v>1015.1</v>
      </c>
      <c r="F15" s="6">
        <v>1055.67</v>
      </c>
    </row>
    <row r="16" spans="1:6" ht="12.6" customHeight="1">
      <c r="A16" s="2" t="s">
        <v>14</v>
      </c>
      <c r="B16" s="3">
        <v>1042.8699999999999</v>
      </c>
      <c r="C16" s="3">
        <v>1149</v>
      </c>
      <c r="D16" s="3">
        <v>1255.1199999999999</v>
      </c>
      <c r="E16" s="3">
        <v>1361.25</v>
      </c>
      <c r="F16" s="3">
        <v>1467.38</v>
      </c>
    </row>
    <row r="17" spans="1:6" ht="12.6" customHeight="1">
      <c r="A17" s="2" t="s">
        <v>15</v>
      </c>
      <c r="B17" s="3">
        <v>1042.8699999999999</v>
      </c>
      <c r="C17" s="3">
        <v>1148.99</v>
      </c>
      <c r="D17" s="3">
        <v>1255.1300000000001</v>
      </c>
      <c r="E17" s="3">
        <v>1361.25</v>
      </c>
      <c r="F17" s="3">
        <v>1467.38</v>
      </c>
    </row>
    <row r="18" spans="1:6" ht="12.6" customHeight="1">
      <c r="A18" s="2" t="s">
        <v>16</v>
      </c>
      <c r="B18" s="3">
        <v>1042.8699999999999</v>
      </c>
      <c r="C18" s="3">
        <v>1148.99</v>
      </c>
      <c r="D18" s="3">
        <v>1255.1300000000001</v>
      </c>
      <c r="E18" s="3">
        <v>1361.25</v>
      </c>
      <c r="F18" s="3">
        <v>1467.36</v>
      </c>
    </row>
    <row r="19" spans="1:6" ht="12.6" customHeight="1">
      <c r="A19" s="2" t="s">
        <v>17</v>
      </c>
      <c r="B19" s="3">
        <v>936.74</v>
      </c>
      <c r="C19" s="3">
        <v>1042.8699999999999</v>
      </c>
      <c r="D19" s="3">
        <v>1148.99</v>
      </c>
      <c r="E19" s="3">
        <v>1255.1300000000001</v>
      </c>
      <c r="F19" s="3">
        <v>1361.25</v>
      </c>
    </row>
    <row r="20" spans="1:6" ht="12.6" customHeight="1">
      <c r="A20" s="2" t="s">
        <v>18</v>
      </c>
      <c r="B20" s="3">
        <v>936.74</v>
      </c>
      <c r="C20" s="3">
        <v>1042.8699999999999</v>
      </c>
      <c r="D20" s="3">
        <v>1148.99</v>
      </c>
      <c r="E20" s="3">
        <v>1255.1300000000001</v>
      </c>
      <c r="F20" s="3">
        <v>1361.25</v>
      </c>
    </row>
    <row r="21" spans="1:6" ht="12.6" customHeight="1">
      <c r="A21" s="2" t="s">
        <v>19</v>
      </c>
      <c r="B21" s="3">
        <v>1042.8699999999999</v>
      </c>
      <c r="C21" s="3">
        <v>1148.99</v>
      </c>
      <c r="D21" s="3">
        <v>1255.1300000000001</v>
      </c>
      <c r="E21" s="3">
        <v>1361.25</v>
      </c>
      <c r="F21" s="3">
        <v>1467.36</v>
      </c>
    </row>
    <row r="22" spans="1:6" ht="12.6" customHeight="1">
      <c r="A22" s="2" t="s">
        <v>20</v>
      </c>
      <c r="B22" s="3">
        <v>936.74</v>
      </c>
      <c r="C22" s="3">
        <v>1042.8699999999999</v>
      </c>
      <c r="D22" s="3">
        <v>1148.99</v>
      </c>
      <c r="E22" s="3">
        <v>1255.1300000000001</v>
      </c>
      <c r="F22" s="3">
        <v>1361.25</v>
      </c>
    </row>
    <row r="23" spans="1:6" ht="12.6" customHeight="1">
      <c r="A23" s="2" t="s">
        <v>21</v>
      </c>
      <c r="B23" s="3">
        <v>1042.8699999999999</v>
      </c>
      <c r="C23" s="3">
        <v>1148.99</v>
      </c>
      <c r="D23" s="3">
        <v>1255.1300000000001</v>
      </c>
      <c r="E23" s="3">
        <v>1361.25</v>
      </c>
      <c r="F23" s="3">
        <v>1467.36</v>
      </c>
    </row>
    <row r="24" spans="1:6" ht="12.6" customHeight="1">
      <c r="A24" s="2" t="s">
        <v>22</v>
      </c>
      <c r="B24" s="3">
        <v>926.85</v>
      </c>
      <c r="C24" s="3">
        <v>1032.96</v>
      </c>
      <c r="D24" s="3">
        <v>1139.0899999999999</v>
      </c>
      <c r="E24" s="3">
        <v>1245.22</v>
      </c>
      <c r="F24" s="3">
        <v>1351.35</v>
      </c>
    </row>
    <row r="25" spans="1:6" ht="12.6" customHeight="1">
      <c r="A25" s="2" t="s">
        <v>23</v>
      </c>
      <c r="B25" s="3">
        <v>1043.1099999999999</v>
      </c>
      <c r="C25" s="3">
        <v>1149.56</v>
      </c>
      <c r="D25" s="3">
        <v>1255.99</v>
      </c>
      <c r="E25" s="3">
        <v>1362.43</v>
      </c>
      <c r="F25" s="3">
        <v>1467.62</v>
      </c>
    </row>
    <row r="26" spans="1:6" ht="12.6" customHeight="1">
      <c r="A26" s="2" t="s">
        <v>24</v>
      </c>
      <c r="B26" s="3">
        <v>1005.8</v>
      </c>
      <c r="C26" s="3">
        <v>1113.95</v>
      </c>
      <c r="D26" s="3">
        <v>1222.0999999999999</v>
      </c>
      <c r="E26" s="3">
        <v>1297.8</v>
      </c>
      <c r="F26" s="3">
        <v>1427.58</v>
      </c>
    </row>
    <row r="27" spans="1:6" ht="12.6" customHeight="1">
      <c r="A27" s="2" t="s">
        <v>25</v>
      </c>
      <c r="B27" s="3">
        <v>1042.8699999999999</v>
      </c>
      <c r="C27" s="3">
        <v>1148.99</v>
      </c>
      <c r="D27" s="3">
        <v>1255.1300000000001</v>
      </c>
      <c r="E27" s="3">
        <v>1361.25</v>
      </c>
      <c r="F27" s="3">
        <v>1467.38</v>
      </c>
    </row>
    <row r="28" spans="1:6" ht="12.6" customHeight="1">
      <c r="A28" s="2" t="s">
        <v>26</v>
      </c>
      <c r="B28" s="3">
        <v>1042.8699999999999</v>
      </c>
      <c r="C28" s="3">
        <v>1148.99</v>
      </c>
      <c r="D28" s="3">
        <v>1255.1300000000001</v>
      </c>
      <c r="E28" s="3">
        <v>1361.25</v>
      </c>
      <c r="F28" s="3">
        <v>1467.38</v>
      </c>
    </row>
    <row r="29" spans="1:6" ht="12.6" customHeight="1">
      <c r="A29" s="2" t="s">
        <v>27</v>
      </c>
      <c r="B29" s="3">
        <v>1042.8599999999999</v>
      </c>
      <c r="C29" s="3">
        <v>1148.99</v>
      </c>
      <c r="D29" s="3">
        <v>1255.1300000000001</v>
      </c>
      <c r="E29" s="3">
        <v>1361.25</v>
      </c>
      <c r="F29" s="3">
        <v>1467.38</v>
      </c>
    </row>
    <row r="30" spans="1:6" ht="12.6" customHeight="1">
      <c r="A30" s="2" t="s">
        <v>28</v>
      </c>
      <c r="B30" s="3">
        <v>936.74</v>
      </c>
      <c r="C30" s="3">
        <v>1042.8699999999999</v>
      </c>
      <c r="D30" s="3">
        <v>1148.99</v>
      </c>
      <c r="E30" s="3">
        <v>1255.1300000000001</v>
      </c>
      <c r="F30" s="3">
        <v>1361.25</v>
      </c>
    </row>
    <row r="31" spans="1:6" ht="12.6" customHeight="1">
      <c r="A31" s="2" t="s">
        <v>29</v>
      </c>
      <c r="B31" s="3">
        <v>972.12</v>
      </c>
      <c r="C31" s="3">
        <v>1078.25</v>
      </c>
      <c r="D31" s="3">
        <v>1184.3699999999999</v>
      </c>
      <c r="E31" s="3">
        <v>1290.5</v>
      </c>
      <c r="F31" s="3">
        <v>1396.63</v>
      </c>
    </row>
    <row r="32" spans="1:6" ht="12.6" customHeight="1">
      <c r="A32" s="2" t="s">
        <v>30</v>
      </c>
      <c r="B32" s="3">
        <v>1043.1099999999999</v>
      </c>
      <c r="C32" s="3">
        <v>1149.56</v>
      </c>
      <c r="D32" s="3">
        <v>1255.99</v>
      </c>
      <c r="E32" s="3">
        <v>1362.43</v>
      </c>
      <c r="F32" s="3">
        <v>1467.62</v>
      </c>
    </row>
    <row r="33" spans="1:6" ht="12.6" customHeight="1">
      <c r="A33" s="2" t="s">
        <v>31</v>
      </c>
      <c r="B33" s="3">
        <v>1017.06</v>
      </c>
      <c r="C33" s="3">
        <v>1120.3699999999999</v>
      </c>
      <c r="D33" s="3">
        <v>1223.68</v>
      </c>
      <c r="E33" s="3">
        <v>1329.53</v>
      </c>
      <c r="F33" s="3">
        <v>1435.39</v>
      </c>
    </row>
    <row r="34" spans="1:6" ht="12.6" customHeight="1">
      <c r="A34" s="2" t="s">
        <v>32</v>
      </c>
      <c r="B34" s="3">
        <v>1043</v>
      </c>
      <c r="C34" s="3">
        <v>1150</v>
      </c>
      <c r="D34" s="3">
        <v>1256</v>
      </c>
      <c r="E34" s="3">
        <v>1362</v>
      </c>
      <c r="F34" s="3">
        <v>1468</v>
      </c>
    </row>
    <row r="35" spans="1:6" ht="12.6" customHeight="1">
      <c r="A35" s="2" t="s">
        <v>33</v>
      </c>
      <c r="B35" s="3">
        <v>1042.8699999999999</v>
      </c>
      <c r="C35" s="3">
        <v>1148.99</v>
      </c>
      <c r="D35" s="3">
        <v>1255.1300000000001</v>
      </c>
      <c r="E35" s="3">
        <v>1361.25</v>
      </c>
      <c r="F35" s="3">
        <v>1467.36</v>
      </c>
    </row>
    <row r="36" spans="1:6" ht="12.6" customHeight="1">
      <c r="A36" s="2" t="s">
        <v>34</v>
      </c>
      <c r="B36" s="3">
        <v>1042.8699999999999</v>
      </c>
      <c r="C36" s="3">
        <v>1149.56</v>
      </c>
      <c r="D36" s="3">
        <v>1255.1300000000001</v>
      </c>
      <c r="E36" s="3">
        <v>1361.25</v>
      </c>
      <c r="F36" s="3">
        <v>1467.36</v>
      </c>
    </row>
    <row r="37" spans="1:6" ht="12.6" customHeight="1">
      <c r="A37" s="2" t="s">
        <v>35</v>
      </c>
      <c r="B37" s="3">
        <v>1042.8699999999999</v>
      </c>
      <c r="C37" s="3">
        <v>1149.56</v>
      </c>
      <c r="D37" s="3">
        <v>1255.1300000000001</v>
      </c>
      <c r="E37" s="3">
        <v>1361.25</v>
      </c>
      <c r="F37" s="3">
        <v>1467.36</v>
      </c>
    </row>
    <row r="38" spans="1:6" ht="12.6" customHeight="1">
      <c r="A38" s="2" t="s">
        <v>36</v>
      </c>
      <c r="B38" s="3">
        <v>1042.8699999999999</v>
      </c>
      <c r="C38" s="3">
        <v>1149.56</v>
      </c>
      <c r="D38" s="3">
        <v>1255.1300000000001</v>
      </c>
      <c r="E38" s="3">
        <v>1361.25</v>
      </c>
      <c r="F38" s="3">
        <v>1467.36</v>
      </c>
    </row>
    <row r="39" spans="1:6" ht="12.6" customHeight="1">
      <c r="A39" s="2" t="s">
        <v>37</v>
      </c>
      <c r="B39" s="3">
        <v>1042.8699999999999</v>
      </c>
      <c r="C39" s="3">
        <v>1149.56</v>
      </c>
      <c r="D39" s="3">
        <v>1255.1300000000001</v>
      </c>
      <c r="E39" s="3">
        <v>1361.25</v>
      </c>
      <c r="F39" s="3">
        <v>1467.36</v>
      </c>
    </row>
    <row r="40" spans="1:6" ht="12.6" customHeight="1">
      <c r="A40" s="2" t="s">
        <v>38</v>
      </c>
      <c r="B40" s="3">
        <v>1042.8699999999999</v>
      </c>
      <c r="C40" s="3">
        <v>1149.56</v>
      </c>
      <c r="D40" s="3">
        <v>1255.1300000000001</v>
      </c>
      <c r="E40" s="3">
        <v>1361.25</v>
      </c>
      <c r="F40" s="3">
        <v>1467.36</v>
      </c>
    </row>
    <row r="41" spans="1:6" ht="12.6" customHeight="1">
      <c r="A41" s="2" t="s">
        <v>39</v>
      </c>
      <c r="B41" s="4">
        <v>1043.1099999999999</v>
      </c>
      <c r="C41" s="4">
        <v>1149.1600000000001</v>
      </c>
      <c r="D41" s="4">
        <v>1255.99</v>
      </c>
      <c r="E41" s="4">
        <v>1362.43</v>
      </c>
      <c r="F41" s="4">
        <v>1467.62</v>
      </c>
    </row>
    <row r="42" spans="1:6" ht="12.6" customHeight="1">
      <c r="A42" s="2" t="s">
        <v>40</v>
      </c>
      <c r="B42" s="4">
        <v>1043.1099999999999</v>
      </c>
      <c r="C42" s="4">
        <v>1149.5</v>
      </c>
      <c r="D42" s="4">
        <v>1255.99</v>
      </c>
      <c r="E42" s="4">
        <v>1362.43</v>
      </c>
      <c r="F42" s="4">
        <v>1467.62</v>
      </c>
    </row>
    <row r="43" spans="1:6" ht="12.6" customHeight="1">
      <c r="A43" s="2" t="s">
        <v>41</v>
      </c>
      <c r="B43" s="4">
        <v>1017.05</v>
      </c>
      <c r="C43" s="4">
        <v>1120.3699999999999</v>
      </c>
      <c r="D43" s="4">
        <v>1223.67</v>
      </c>
      <c r="E43" s="4">
        <v>1326.99</v>
      </c>
      <c r="F43" s="4">
        <v>1430.31</v>
      </c>
    </row>
    <row r="44" spans="1:6" ht="12.6" customHeight="1">
      <c r="A44" s="2" t="s">
        <v>42</v>
      </c>
      <c r="B44" s="4">
        <v>1042.8699999999999</v>
      </c>
      <c r="C44" s="4">
        <v>1148.99</v>
      </c>
      <c r="D44" s="4">
        <v>1255.1300000000001</v>
      </c>
      <c r="E44" s="4">
        <v>1361.25</v>
      </c>
      <c r="F44" s="4">
        <v>1467.36</v>
      </c>
    </row>
    <row r="45" spans="1:6" ht="12.6" customHeight="1">
      <c r="A45" s="2" t="s">
        <v>43</v>
      </c>
      <c r="B45" s="4">
        <v>1042.8699999999999</v>
      </c>
      <c r="C45" s="4">
        <v>1148.99</v>
      </c>
      <c r="D45" s="4">
        <v>1255.1300000000001</v>
      </c>
      <c r="E45" s="4">
        <v>1361.25</v>
      </c>
      <c r="F45" s="4">
        <v>1467.36</v>
      </c>
    </row>
    <row r="46" spans="1:6" ht="12.6" customHeight="1">
      <c r="A46" s="2" t="s">
        <v>44</v>
      </c>
      <c r="B46" s="4">
        <v>1042.8699999999999</v>
      </c>
      <c r="C46" s="4">
        <v>1148.99</v>
      </c>
      <c r="D46" s="4">
        <v>1255.1300000000001</v>
      </c>
      <c r="E46" s="4">
        <v>1361.25</v>
      </c>
      <c r="F46" s="4">
        <v>1467.36</v>
      </c>
    </row>
    <row r="47" spans="1:6" ht="12.6" customHeight="1">
      <c r="A47" s="2" t="s">
        <v>45</v>
      </c>
      <c r="B47" s="4">
        <v>1042.8699999999999</v>
      </c>
      <c r="C47" s="4">
        <v>1148.99</v>
      </c>
      <c r="D47" s="4">
        <v>1255.1300000000001</v>
      </c>
      <c r="E47" s="4">
        <v>1361.25</v>
      </c>
      <c r="F47" s="4">
        <v>1467.36</v>
      </c>
    </row>
    <row r="48" spans="1:6" ht="12.6" customHeight="1">
      <c r="A48" s="2" t="s">
        <v>74</v>
      </c>
      <c r="B48" s="3">
        <v>1043.1099999999999</v>
      </c>
      <c r="C48" s="3">
        <v>1149.56</v>
      </c>
      <c r="D48" s="3">
        <v>1255.99</v>
      </c>
      <c r="E48" s="3">
        <v>1362.43</v>
      </c>
      <c r="F48" s="3">
        <v>1467.62</v>
      </c>
    </row>
    <row r="49" spans="1:6" ht="12.6" customHeight="1">
      <c r="A49" s="2" t="s">
        <v>75</v>
      </c>
      <c r="B49" s="3">
        <v>851.84</v>
      </c>
      <c r="C49" s="3">
        <v>957.97</v>
      </c>
      <c r="D49" s="3">
        <v>1064.0999999999999</v>
      </c>
      <c r="E49" s="3">
        <v>1170.23</v>
      </c>
      <c r="F49" s="3">
        <v>1276.3599999999999</v>
      </c>
    </row>
    <row r="50" spans="1:6" ht="12.6" customHeight="1">
      <c r="A50" s="2" t="s">
        <v>91</v>
      </c>
      <c r="B50" s="3">
        <v>964.7</v>
      </c>
      <c r="C50" s="3">
        <v>1070.69</v>
      </c>
      <c r="D50" s="3">
        <v>1176.67</v>
      </c>
      <c r="E50" s="3">
        <v>1282.6600000000001</v>
      </c>
      <c r="F50" s="3">
        <v>1388.75</v>
      </c>
    </row>
    <row r="51" spans="1:6" ht="12.6" customHeight="1">
      <c r="A51" s="2" t="s">
        <v>92</v>
      </c>
      <c r="B51" s="3"/>
      <c r="C51" s="3">
        <v>1197.3</v>
      </c>
      <c r="D51" s="3">
        <v>1305.48</v>
      </c>
      <c r="E51" s="3">
        <v>1413.67</v>
      </c>
      <c r="F51" s="3"/>
    </row>
    <row r="52" spans="1:6" ht="12.6" customHeight="1">
      <c r="A52" s="2" t="s">
        <v>93</v>
      </c>
      <c r="B52" s="3">
        <v>1017.06</v>
      </c>
      <c r="C52" s="3">
        <v>1120.3699999999999</v>
      </c>
      <c r="D52" s="3">
        <v>1223.67</v>
      </c>
      <c r="E52" s="3">
        <v>1326.99</v>
      </c>
      <c r="F52" s="3"/>
    </row>
    <row r="53" spans="1:6" ht="12.6" customHeight="1">
      <c r="A53" s="2" t="s">
        <v>94</v>
      </c>
      <c r="B53" s="3">
        <v>931.52</v>
      </c>
      <c r="C53" s="3">
        <v>1022.36</v>
      </c>
      <c r="D53" s="3">
        <v>1113.21</v>
      </c>
      <c r="E53" s="3">
        <v>1204.06</v>
      </c>
      <c r="F53" s="3">
        <v>1294.9000000000001</v>
      </c>
    </row>
    <row r="54" spans="1:6" ht="12.6" customHeight="1">
      <c r="A54" s="2" t="s">
        <v>95</v>
      </c>
      <c r="B54" s="3">
        <v>1042.8699999999999</v>
      </c>
      <c r="C54" s="3">
        <v>1148.99</v>
      </c>
      <c r="D54" s="3">
        <v>1255.1300000000001</v>
      </c>
      <c r="E54" s="3">
        <v>1361.25</v>
      </c>
      <c r="F54" s="3">
        <v>1467.38</v>
      </c>
    </row>
    <row r="55" spans="1:6" ht="12.6" customHeight="1">
      <c r="A55" s="2" t="s">
        <v>96</v>
      </c>
      <c r="B55" s="3">
        <v>1042.8699999999999</v>
      </c>
      <c r="C55" s="3">
        <v>1148.99</v>
      </c>
      <c r="D55" s="3">
        <v>1255.1300000000001</v>
      </c>
      <c r="E55" s="3">
        <v>1361.25</v>
      </c>
      <c r="F55" s="3">
        <v>1467.38</v>
      </c>
    </row>
    <row r="56" spans="1:6" ht="12.6" customHeight="1">
      <c r="A56" s="2" t="s">
        <v>97</v>
      </c>
      <c r="B56" s="3">
        <v>1017.05</v>
      </c>
      <c r="C56" s="3">
        <v>1120.3599999999999</v>
      </c>
      <c r="D56" s="3">
        <v>1223.3599999999999</v>
      </c>
      <c r="E56" s="3">
        <v>1326.99</v>
      </c>
      <c r="F56" s="3"/>
    </row>
    <row r="57" spans="1:6" ht="12.6" customHeight="1">
      <c r="A57" s="2" t="s">
        <v>98</v>
      </c>
      <c r="B57" s="3">
        <v>932.51</v>
      </c>
      <c r="C57" s="3">
        <v>1038.6300000000001</v>
      </c>
      <c r="D57" s="3">
        <v>1144.75</v>
      </c>
      <c r="E57" s="3">
        <v>1250.8900000000001</v>
      </c>
      <c r="F57" s="3">
        <v>1357.01</v>
      </c>
    </row>
    <row r="58" spans="1:6" ht="12.6" customHeight="1">
      <c r="A58" s="50" t="s">
        <v>78</v>
      </c>
      <c r="B58" s="11">
        <f>AVERAGE(B4:B57)</f>
        <v>1005.9481132075476</v>
      </c>
      <c r="C58" s="11">
        <f>AVERAGE(C4:C57)</f>
        <v>1112.4512962962963</v>
      </c>
      <c r="D58" s="11">
        <f>AVERAGE(D4:D57)</f>
        <v>1217.9762962962957</v>
      </c>
      <c r="E58" s="11">
        <f>AVERAGE(E4:E57)</f>
        <v>1322.900925925926</v>
      </c>
      <c r="F58" s="11">
        <f>AVERAGE(F4:F57)</f>
        <v>1425.5256862745098</v>
      </c>
    </row>
    <row r="61" spans="1:6">
      <c r="D61" s="38" t="s">
        <v>57</v>
      </c>
    </row>
    <row r="62" spans="1:6">
      <c r="A62" s="82" t="s">
        <v>1</v>
      </c>
      <c r="B62" s="84" t="s">
        <v>0</v>
      </c>
      <c r="C62" s="84"/>
      <c r="D62" s="84"/>
      <c r="E62" s="84"/>
      <c r="F62" s="84"/>
    </row>
    <row r="63" spans="1:6">
      <c r="A63" s="83"/>
      <c r="B63" s="1">
        <v>1</v>
      </c>
      <c r="C63" s="1">
        <v>2</v>
      </c>
      <c r="D63" s="1">
        <v>3</v>
      </c>
      <c r="E63" s="1">
        <v>4</v>
      </c>
      <c r="F63" s="1">
        <v>5</v>
      </c>
    </row>
    <row r="64" spans="1:6">
      <c r="A64" s="2" t="s">
        <v>2</v>
      </c>
      <c r="B64" s="3">
        <v>880.75</v>
      </c>
      <c r="C64" s="3">
        <v>979.93</v>
      </c>
      <c r="D64" s="3">
        <v>1079.1199999999999</v>
      </c>
      <c r="E64" s="3">
        <v>1178.31</v>
      </c>
      <c r="F64" s="3">
        <v>1277.49</v>
      </c>
    </row>
    <row r="65" spans="1:6">
      <c r="A65" s="2" t="s">
        <v>3</v>
      </c>
      <c r="B65" s="3">
        <v>735.81</v>
      </c>
      <c r="C65" s="3">
        <v>841.95</v>
      </c>
      <c r="D65" s="3">
        <v>948.07</v>
      </c>
      <c r="E65" s="3">
        <v>1054.19</v>
      </c>
      <c r="F65" s="3">
        <v>1160.32</v>
      </c>
    </row>
    <row r="66" spans="1:6">
      <c r="A66" s="2" t="s">
        <v>4</v>
      </c>
      <c r="B66" s="3">
        <v>835.8</v>
      </c>
      <c r="C66" s="3">
        <v>914.55</v>
      </c>
      <c r="D66" s="3">
        <v>993.3</v>
      </c>
      <c r="E66" s="3">
        <v>1072.05</v>
      </c>
      <c r="F66" s="3">
        <v>1150.8</v>
      </c>
    </row>
    <row r="67" spans="1:6">
      <c r="A67" s="2" t="s">
        <v>5</v>
      </c>
      <c r="B67" s="3">
        <v>684.6</v>
      </c>
      <c r="C67" s="6">
        <v>743.61</v>
      </c>
      <c r="D67" s="6">
        <v>849.84</v>
      </c>
      <c r="E67" s="6">
        <v>944.27</v>
      </c>
      <c r="F67" s="6">
        <v>977.06</v>
      </c>
    </row>
    <row r="68" spans="1:6">
      <c r="A68" s="2" t="s">
        <v>6</v>
      </c>
      <c r="B68" s="3">
        <v>735.81</v>
      </c>
      <c r="C68" s="3">
        <v>841.95</v>
      </c>
      <c r="D68" s="3">
        <v>948.07</v>
      </c>
      <c r="E68" s="3">
        <v>1054.19</v>
      </c>
      <c r="F68" s="3">
        <v>1160.32</v>
      </c>
    </row>
    <row r="69" spans="1:6">
      <c r="A69" s="2" t="s">
        <v>7</v>
      </c>
      <c r="B69" s="3">
        <v>1011.73</v>
      </c>
      <c r="C69" s="3">
        <v>1117.8699999999999</v>
      </c>
      <c r="D69" s="3">
        <v>1224</v>
      </c>
      <c r="E69" s="3">
        <v>1330.13</v>
      </c>
      <c r="F69" s="3">
        <v>1436.25</v>
      </c>
    </row>
    <row r="70" spans="1:6">
      <c r="A70" s="2" t="s">
        <v>8</v>
      </c>
      <c r="B70" s="3">
        <v>846.18</v>
      </c>
      <c r="C70" s="3">
        <v>952.32</v>
      </c>
      <c r="D70" s="3">
        <v>1058.44</v>
      </c>
      <c r="E70" s="3">
        <v>1164.57</v>
      </c>
      <c r="F70" s="3">
        <v>1270.69</v>
      </c>
    </row>
    <row r="71" spans="1:6">
      <c r="A71" s="2" t="s">
        <v>9</v>
      </c>
      <c r="B71" s="58">
        <v>1042.8699999999999</v>
      </c>
      <c r="C71" s="58">
        <v>1148.99</v>
      </c>
      <c r="D71" s="58">
        <v>1255.03</v>
      </c>
      <c r="E71" s="58">
        <v>1361.25</v>
      </c>
      <c r="F71" s="58">
        <v>1467.37</v>
      </c>
    </row>
    <row r="72" spans="1:6">
      <c r="A72" s="2" t="s">
        <v>10</v>
      </c>
      <c r="B72" s="3">
        <v>820.72</v>
      </c>
      <c r="C72" s="3">
        <v>926.85</v>
      </c>
      <c r="D72" s="3">
        <v>1032.96</v>
      </c>
      <c r="E72" s="3">
        <v>1139.0899999999999</v>
      </c>
      <c r="F72" s="3">
        <v>1245.22</v>
      </c>
    </row>
    <row r="73" spans="1:6">
      <c r="A73" s="2" t="s">
        <v>11</v>
      </c>
      <c r="B73" s="3">
        <v>672.93</v>
      </c>
      <c r="C73" s="3">
        <v>776.24</v>
      </c>
      <c r="D73" s="3">
        <v>879.54</v>
      </c>
      <c r="E73" s="3">
        <v>982.85</v>
      </c>
      <c r="F73" s="3">
        <v>1085.7</v>
      </c>
    </row>
    <row r="74" spans="1:6">
      <c r="A74" s="2" t="s">
        <v>12</v>
      </c>
      <c r="B74" s="3">
        <v>926.85</v>
      </c>
      <c r="C74" s="3">
        <v>1032.96</v>
      </c>
      <c r="D74" s="3">
        <v>1139.0899999999999</v>
      </c>
      <c r="E74" s="3">
        <v>1245.22</v>
      </c>
      <c r="F74" s="3">
        <v>1351.35</v>
      </c>
    </row>
    <row r="75" spans="1:6">
      <c r="A75" s="2" t="s">
        <v>13</v>
      </c>
      <c r="B75" s="3">
        <v>946.12</v>
      </c>
      <c r="C75" s="3">
        <v>1052.27</v>
      </c>
      <c r="D75" s="3">
        <v>1158.3900000000001</v>
      </c>
      <c r="E75" s="3">
        <v>1264.52</v>
      </c>
      <c r="F75" s="3">
        <v>1370.64</v>
      </c>
    </row>
    <row r="76" spans="1:6">
      <c r="A76" s="2" t="s">
        <v>14</v>
      </c>
      <c r="B76" s="6">
        <v>648.69000000000005</v>
      </c>
      <c r="C76" s="9">
        <v>757.05</v>
      </c>
      <c r="D76" s="9">
        <v>865.2</v>
      </c>
      <c r="E76" s="9">
        <v>973.35</v>
      </c>
      <c r="F76" s="9">
        <v>1081.5</v>
      </c>
    </row>
    <row r="77" spans="1:6">
      <c r="A77" s="2" t="s">
        <v>15</v>
      </c>
      <c r="B77" s="3">
        <v>789.5</v>
      </c>
      <c r="C77" s="3">
        <v>878.18</v>
      </c>
      <c r="D77" s="3">
        <v>967.94</v>
      </c>
      <c r="E77" s="3">
        <v>1056.6300000000001</v>
      </c>
      <c r="F77" s="3">
        <v>1035.08</v>
      </c>
    </row>
    <row r="78" spans="1:6">
      <c r="A78" s="2" t="s">
        <v>16</v>
      </c>
      <c r="B78" s="3">
        <v>827.79</v>
      </c>
      <c r="C78" s="3">
        <v>933.91</v>
      </c>
      <c r="D78" s="3">
        <v>1040.04</v>
      </c>
      <c r="E78" s="3">
        <v>1146.1600000000001</v>
      </c>
      <c r="F78" s="3">
        <v>1252.29</v>
      </c>
    </row>
    <row r="79" spans="1:6">
      <c r="A79" s="2" t="s">
        <v>17</v>
      </c>
      <c r="B79" s="3">
        <v>700.43</v>
      </c>
      <c r="C79" s="3">
        <v>806.56</v>
      </c>
      <c r="D79" s="3">
        <v>912.69</v>
      </c>
      <c r="E79" s="3">
        <v>1018.82</v>
      </c>
      <c r="F79" s="3">
        <v>1124.95</v>
      </c>
    </row>
    <row r="80" spans="1:6">
      <c r="A80" s="2" t="s">
        <v>18</v>
      </c>
      <c r="B80" s="3"/>
      <c r="C80" s="3"/>
      <c r="D80" s="3"/>
      <c r="E80" s="3"/>
      <c r="F80" s="3"/>
    </row>
    <row r="81" spans="1:6">
      <c r="A81" s="50" t="s">
        <v>78</v>
      </c>
      <c r="B81" s="11">
        <f>AVERAGE(B64:B80)</f>
        <v>819.16125000000011</v>
      </c>
      <c r="C81" s="11">
        <f>AVERAGE(C64:C80)</f>
        <v>919.07437500000003</v>
      </c>
      <c r="D81" s="11">
        <f>AVERAGE(D64:D80)</f>
        <v>1021.9825000000002</v>
      </c>
      <c r="E81" s="11">
        <f>AVERAGE(E64:E80)</f>
        <v>1124.0999999999999</v>
      </c>
      <c r="F81" s="11">
        <f>AVERAGE(F64:F80)</f>
        <v>1215.4393750000002</v>
      </c>
    </row>
    <row r="84" spans="1:6">
      <c r="D84" s="38" t="s">
        <v>68</v>
      </c>
    </row>
    <row r="85" spans="1:6">
      <c r="A85" s="82" t="s">
        <v>1</v>
      </c>
      <c r="B85" s="84" t="s">
        <v>0</v>
      </c>
      <c r="C85" s="84"/>
      <c r="D85" s="84"/>
      <c r="E85" s="84"/>
      <c r="F85" s="84"/>
    </row>
    <row r="86" spans="1:6">
      <c r="A86" s="83"/>
      <c r="B86" s="1">
        <v>1</v>
      </c>
      <c r="C86" s="1">
        <v>2</v>
      </c>
      <c r="D86" s="1">
        <v>3</v>
      </c>
      <c r="E86" s="1">
        <v>4</v>
      </c>
      <c r="F86" s="1">
        <v>5</v>
      </c>
    </row>
    <row r="87" spans="1:6">
      <c r="A87" s="2" t="s">
        <v>2</v>
      </c>
      <c r="B87" s="58">
        <v>1304.6600000000001</v>
      </c>
      <c r="C87" s="58">
        <v>1410.77</v>
      </c>
      <c r="D87" s="58">
        <v>1516.9</v>
      </c>
      <c r="E87" s="58">
        <v>1623.03</v>
      </c>
      <c r="F87" s="58">
        <v>1729.16</v>
      </c>
    </row>
    <row r="88" spans="1:6">
      <c r="A88" s="2" t="s">
        <v>3</v>
      </c>
      <c r="B88" s="3">
        <v>823.54</v>
      </c>
      <c r="C88" s="3">
        <v>929.67</v>
      </c>
      <c r="D88" s="3">
        <v>1035.79</v>
      </c>
      <c r="E88" s="3">
        <v>1141.94</v>
      </c>
      <c r="F88" s="3">
        <v>1248.06</v>
      </c>
    </row>
    <row r="89" spans="1:6">
      <c r="A89" s="2" t="s">
        <v>4</v>
      </c>
      <c r="B89" s="6">
        <v>753.34</v>
      </c>
      <c r="C89" s="6">
        <v>841.87</v>
      </c>
      <c r="D89" s="6">
        <v>930.39</v>
      </c>
      <c r="E89" s="6">
        <v>1018.92</v>
      </c>
      <c r="F89" s="6">
        <v>1107.45</v>
      </c>
    </row>
    <row r="90" spans="1:6">
      <c r="A90" s="2" t="s">
        <v>5</v>
      </c>
      <c r="B90" s="3"/>
      <c r="C90" s="3"/>
      <c r="D90" s="3"/>
      <c r="E90" s="3"/>
      <c r="F90" s="3"/>
    </row>
    <row r="91" spans="1:6">
      <c r="A91" s="2" t="s">
        <v>6</v>
      </c>
      <c r="B91" s="3"/>
      <c r="C91" s="3"/>
      <c r="D91" s="3"/>
      <c r="E91" s="3"/>
      <c r="F91" s="3"/>
    </row>
    <row r="92" spans="1:6">
      <c r="A92" s="2" t="s">
        <v>7</v>
      </c>
      <c r="B92" s="3"/>
      <c r="C92" s="3"/>
      <c r="D92" s="3"/>
      <c r="E92" s="3"/>
      <c r="F92" s="3"/>
    </row>
    <row r="93" spans="1:6">
      <c r="A93" s="50" t="s">
        <v>78</v>
      </c>
      <c r="B93" s="11">
        <f>AVERAGE(B87:B92)</f>
        <v>960.51333333333332</v>
      </c>
      <c r="C93" s="11">
        <f>AVERAGE(C87:C92)</f>
        <v>1060.77</v>
      </c>
      <c r="D93" s="11">
        <f>AVERAGE(D87:D92)</f>
        <v>1161.0266666666666</v>
      </c>
      <c r="E93" s="11">
        <f>AVERAGE(E87:E92)</f>
        <v>1261.2966666666669</v>
      </c>
      <c r="F93" s="11">
        <f>AVERAGE(F87:F92)</f>
        <v>1361.5566666666666</v>
      </c>
    </row>
    <row r="96" spans="1:6">
      <c r="D96" s="38" t="s">
        <v>69</v>
      </c>
    </row>
    <row r="97" spans="1:6">
      <c r="A97" s="82" t="s">
        <v>1</v>
      </c>
      <c r="B97" s="84" t="s">
        <v>0</v>
      </c>
      <c r="C97" s="84"/>
      <c r="D97" s="84"/>
      <c r="E97" s="84"/>
      <c r="F97" s="84"/>
    </row>
    <row r="98" spans="1:6">
      <c r="A98" s="83"/>
      <c r="B98" s="1">
        <v>1</v>
      </c>
      <c r="C98" s="1">
        <v>2</v>
      </c>
      <c r="D98" s="1">
        <v>3</v>
      </c>
      <c r="E98" s="1">
        <v>4</v>
      </c>
      <c r="F98" s="1">
        <v>5</v>
      </c>
    </row>
    <row r="99" spans="1:6">
      <c r="A99" s="2" t="s">
        <v>2</v>
      </c>
      <c r="B99" s="58">
        <v>1311.73</v>
      </c>
      <c r="C99" s="58">
        <v>1417.86</v>
      </c>
      <c r="D99" s="58">
        <v>1523.98</v>
      </c>
      <c r="E99" s="58">
        <v>1630.11</v>
      </c>
      <c r="F99" s="58">
        <v>1736.24</v>
      </c>
    </row>
    <row r="100" spans="1:6">
      <c r="A100" s="2" t="s">
        <v>3</v>
      </c>
      <c r="B100" s="6">
        <v>1064.0999999999999</v>
      </c>
      <c r="C100" s="6">
        <v>1170.23</v>
      </c>
      <c r="D100" s="6">
        <v>1276.3599999999999</v>
      </c>
      <c r="E100" s="6">
        <v>1382.48</v>
      </c>
      <c r="F100" s="6">
        <v>1488.6</v>
      </c>
    </row>
    <row r="101" spans="1:6">
      <c r="A101" s="2" t="s">
        <v>4</v>
      </c>
      <c r="B101" s="3">
        <v>1205.9000000000001</v>
      </c>
      <c r="C101" s="3">
        <v>1312.33</v>
      </c>
      <c r="D101" s="3">
        <v>1418.78</v>
      </c>
      <c r="E101" s="3">
        <v>1525.22</v>
      </c>
      <c r="F101" s="3">
        <v>1630.41</v>
      </c>
    </row>
    <row r="102" spans="1:6">
      <c r="A102" s="2" t="s">
        <v>5</v>
      </c>
      <c r="B102" s="3">
        <v>1213.97</v>
      </c>
      <c r="C102" s="3">
        <v>1324.07</v>
      </c>
      <c r="D102" s="3">
        <v>1434.15</v>
      </c>
      <c r="E102" s="3">
        <v>1384.32</v>
      </c>
      <c r="F102" s="3">
        <v>1491.39</v>
      </c>
    </row>
    <row r="103" spans="1:6">
      <c r="A103" s="2" t="s">
        <v>6</v>
      </c>
      <c r="B103" s="3"/>
      <c r="C103" s="3"/>
      <c r="D103" s="3"/>
      <c r="E103" s="3"/>
      <c r="F103" s="3"/>
    </row>
    <row r="104" spans="1:6">
      <c r="A104" s="2" t="s">
        <v>7</v>
      </c>
      <c r="B104" s="3"/>
      <c r="C104" s="3"/>
      <c r="D104" s="3"/>
      <c r="E104" s="3"/>
      <c r="F104" s="3"/>
    </row>
    <row r="105" spans="1:6">
      <c r="A105" s="50" t="s">
        <v>78</v>
      </c>
      <c r="B105" s="11">
        <f>AVERAGE(B99:B104)</f>
        <v>1198.925</v>
      </c>
      <c r="C105" s="11">
        <f>AVERAGE(C99:C104)</f>
        <v>1306.1224999999999</v>
      </c>
      <c r="D105" s="11">
        <f>AVERAGE(D99:D104)</f>
        <v>1413.3175000000001</v>
      </c>
      <c r="E105" s="11">
        <f>AVERAGE(E99:E104)</f>
        <v>1480.5325</v>
      </c>
      <c r="F105" s="11">
        <f>AVERAGE(F99:F104)</f>
        <v>1586.66</v>
      </c>
    </row>
    <row r="112" spans="1:6">
      <c r="C112" s="43" t="s">
        <v>121</v>
      </c>
      <c r="D112" s="43"/>
    </row>
    <row r="113" spans="1:6">
      <c r="A113" s="85" t="s">
        <v>1</v>
      </c>
      <c r="B113" s="84" t="s">
        <v>114</v>
      </c>
      <c r="C113" s="84"/>
      <c r="D113" s="84"/>
      <c r="E113" s="84"/>
      <c r="F113" s="84"/>
    </row>
    <row r="114" spans="1:6">
      <c r="A114" s="85"/>
      <c r="B114" s="37" t="s">
        <v>102</v>
      </c>
      <c r="C114" s="37" t="s">
        <v>103</v>
      </c>
      <c r="D114" s="37" t="s">
        <v>104</v>
      </c>
      <c r="E114" s="92" t="s">
        <v>131</v>
      </c>
      <c r="F114" s="92"/>
    </row>
    <row r="115" spans="1:6">
      <c r="A115" s="2" t="s">
        <v>2</v>
      </c>
      <c r="B115" s="35">
        <v>9409</v>
      </c>
      <c r="C115" s="35">
        <v>5148</v>
      </c>
      <c r="D115" s="35">
        <v>4068</v>
      </c>
      <c r="E115" s="87">
        <v>2379</v>
      </c>
      <c r="F115" s="84"/>
    </row>
    <row r="116" spans="1:6">
      <c r="A116" s="2" t="s">
        <v>106</v>
      </c>
      <c r="B116" s="2"/>
      <c r="C116" s="2"/>
      <c r="D116" s="2"/>
      <c r="E116" s="87">
        <v>2379</v>
      </c>
      <c r="F116" s="84"/>
    </row>
    <row r="117" spans="1:6">
      <c r="A117" s="2" t="s">
        <v>107</v>
      </c>
      <c r="B117" s="2"/>
      <c r="C117" s="2"/>
      <c r="D117" s="2"/>
      <c r="E117" s="87">
        <v>2670</v>
      </c>
      <c r="F117" s="84"/>
    </row>
    <row r="118" spans="1:6">
      <c r="A118" s="2" t="s">
        <v>122</v>
      </c>
      <c r="B118" s="59">
        <v>9684</v>
      </c>
      <c r="C118" s="59">
        <v>5423</v>
      </c>
      <c r="D118" s="59">
        <v>4343</v>
      </c>
      <c r="E118" s="98"/>
      <c r="F118" s="99"/>
    </row>
    <row r="119" spans="1:6">
      <c r="A119" s="2" t="s">
        <v>109</v>
      </c>
      <c r="B119" s="2"/>
      <c r="C119" s="2"/>
      <c r="D119" s="2"/>
      <c r="E119" s="87">
        <v>2379</v>
      </c>
      <c r="F119" s="84"/>
    </row>
    <row r="120" spans="1:6">
      <c r="A120" s="2" t="s">
        <v>110</v>
      </c>
      <c r="B120" s="35">
        <v>9431</v>
      </c>
      <c r="C120" s="35">
        <v>5170</v>
      </c>
      <c r="D120" s="35">
        <v>4090</v>
      </c>
      <c r="E120" s="87">
        <v>2379</v>
      </c>
      <c r="F120" s="84"/>
    </row>
    <row r="121" spans="1:6">
      <c r="A121" s="2" t="s">
        <v>120</v>
      </c>
      <c r="B121" s="40">
        <v>9364</v>
      </c>
      <c r="C121" s="40">
        <v>5103</v>
      </c>
      <c r="D121" s="40">
        <v>4023</v>
      </c>
      <c r="E121" s="90">
        <v>2201</v>
      </c>
      <c r="F121" s="91"/>
    </row>
    <row r="122" spans="1:6">
      <c r="A122" s="2" t="s">
        <v>112</v>
      </c>
      <c r="B122" s="2"/>
      <c r="C122" s="2"/>
      <c r="D122" s="2"/>
      <c r="E122" s="87">
        <v>2201</v>
      </c>
      <c r="F122" s="84"/>
    </row>
    <row r="123" spans="1:6">
      <c r="A123" s="2"/>
      <c r="B123" s="2"/>
      <c r="C123" s="2"/>
      <c r="D123" s="2"/>
      <c r="E123" s="37" t="s">
        <v>100</v>
      </c>
      <c r="F123" s="37" t="s">
        <v>123</v>
      </c>
    </row>
    <row r="124" spans="1:6">
      <c r="A124" s="2" t="s">
        <v>113</v>
      </c>
      <c r="B124" s="2"/>
      <c r="C124" s="2"/>
      <c r="D124" s="2"/>
      <c r="E124" s="61">
        <v>2910.43</v>
      </c>
      <c r="F124" s="61">
        <v>2994.43</v>
      </c>
    </row>
    <row r="125" spans="1:6">
      <c r="A125" s="50" t="s">
        <v>78</v>
      </c>
      <c r="B125" s="47">
        <f>AVERAGE(B115:B124)</f>
        <v>9472</v>
      </c>
      <c r="C125" s="47">
        <f>AVERAGE(C115:C124)</f>
        <v>5211</v>
      </c>
      <c r="D125" s="47">
        <f>AVERAGE(D115:D124)</f>
        <v>4131</v>
      </c>
      <c r="E125" s="88">
        <f>AVERAGE(E115,E116,E117,E119,E120,E121,E122,E124,F124)</f>
        <v>2499.2066666666669</v>
      </c>
      <c r="F125" s="89"/>
    </row>
    <row r="127" spans="1:6">
      <c r="A127" s="101" t="s">
        <v>132</v>
      </c>
      <c r="B127" s="101"/>
      <c r="C127" s="101"/>
      <c r="D127" s="101"/>
    </row>
  </sheetData>
  <mergeCells count="21">
    <mergeCell ref="E125:F125"/>
    <mergeCell ref="E118:F118"/>
    <mergeCell ref="A127:D127"/>
    <mergeCell ref="E121:F121"/>
    <mergeCell ref="E122:F122"/>
    <mergeCell ref="E116:F116"/>
    <mergeCell ref="E117:F117"/>
    <mergeCell ref="E119:F119"/>
    <mergeCell ref="E120:F120"/>
    <mergeCell ref="B113:F113"/>
    <mergeCell ref="E114:F114"/>
    <mergeCell ref="A113:A114"/>
    <mergeCell ref="E115:F115"/>
    <mergeCell ref="A97:A98"/>
    <mergeCell ref="B97:F97"/>
    <mergeCell ref="A2:A3"/>
    <mergeCell ref="B2:F2"/>
    <mergeCell ref="A62:A63"/>
    <mergeCell ref="B62:F62"/>
    <mergeCell ref="A85:A86"/>
    <mergeCell ref="B85:F8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110"/>
  <sheetViews>
    <sheetView topLeftCell="A16" zoomScale="130" zoomScaleNormal="130" workbookViewId="0">
      <selection activeCell="D112" sqref="D112"/>
    </sheetView>
  </sheetViews>
  <sheetFormatPr defaultRowHeight="15"/>
  <cols>
    <col min="1" max="1" width="5.28515625" customWidth="1"/>
    <col min="2" max="6" width="14.7109375" customWidth="1"/>
  </cols>
  <sheetData>
    <row r="2" spans="1:6">
      <c r="D2" s="39" t="s">
        <v>51</v>
      </c>
    </row>
    <row r="3" spans="1:6">
      <c r="A3" s="82" t="s">
        <v>1</v>
      </c>
      <c r="B3" s="84" t="s">
        <v>0</v>
      </c>
      <c r="C3" s="84"/>
      <c r="D3" s="84"/>
      <c r="E3" s="84"/>
      <c r="F3" s="84"/>
    </row>
    <row r="4" spans="1:6">
      <c r="A4" s="83"/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>
      <c r="A5" s="2" t="s">
        <v>2</v>
      </c>
      <c r="B5" s="3">
        <v>1043</v>
      </c>
      <c r="C5" s="3">
        <v>1149</v>
      </c>
      <c r="D5" s="3">
        <v>1255</v>
      </c>
      <c r="E5" s="58">
        <v>1361</v>
      </c>
      <c r="F5" s="3">
        <v>1467</v>
      </c>
    </row>
    <row r="6" spans="1:6">
      <c r="A6" s="2" t="s">
        <v>3</v>
      </c>
      <c r="B6" s="3">
        <v>1294</v>
      </c>
      <c r="C6" s="3">
        <v>1294</v>
      </c>
      <c r="D6" s="3">
        <v>1294</v>
      </c>
      <c r="E6" s="3">
        <v>1294</v>
      </c>
      <c r="F6" s="3">
        <v>1294</v>
      </c>
    </row>
    <row r="7" spans="1:6">
      <c r="A7" s="2" t="s">
        <v>4</v>
      </c>
      <c r="B7" s="3">
        <v>1043</v>
      </c>
      <c r="C7" s="3">
        <v>1149</v>
      </c>
      <c r="D7" s="3">
        <v>1255</v>
      </c>
      <c r="E7" s="3">
        <v>1361</v>
      </c>
      <c r="F7" s="3">
        <v>1467</v>
      </c>
    </row>
    <row r="8" spans="1:6">
      <c r="A8" s="2" t="s">
        <v>5</v>
      </c>
      <c r="B8" s="3">
        <v>1043</v>
      </c>
      <c r="C8" s="3">
        <v>1149</v>
      </c>
      <c r="D8" s="3">
        <v>1255</v>
      </c>
      <c r="E8" s="3">
        <v>1361</v>
      </c>
      <c r="F8" s="3">
        <v>1467</v>
      </c>
    </row>
    <row r="9" spans="1:6">
      <c r="A9" s="2" t="s">
        <v>6</v>
      </c>
      <c r="B9" s="58">
        <v>1318</v>
      </c>
      <c r="C9" s="58">
        <v>1318</v>
      </c>
      <c r="D9" s="58">
        <v>1318</v>
      </c>
      <c r="E9" s="3">
        <v>1318</v>
      </c>
      <c r="F9" s="3">
        <v>1318</v>
      </c>
    </row>
    <row r="10" spans="1:6">
      <c r="A10" s="2" t="s">
        <v>7</v>
      </c>
      <c r="B10" s="3">
        <v>1043</v>
      </c>
      <c r="C10" s="3">
        <v>1149</v>
      </c>
      <c r="D10" s="3">
        <v>1255</v>
      </c>
      <c r="E10" s="3">
        <v>1361</v>
      </c>
      <c r="F10" s="3">
        <v>1467</v>
      </c>
    </row>
    <row r="11" spans="1:6">
      <c r="A11" s="2" t="s">
        <v>8</v>
      </c>
      <c r="B11" s="3">
        <v>1043</v>
      </c>
      <c r="C11" s="3">
        <v>1149</v>
      </c>
      <c r="D11" s="3">
        <v>1255</v>
      </c>
      <c r="E11" s="3">
        <v>1361</v>
      </c>
      <c r="F11" s="3">
        <v>1467</v>
      </c>
    </row>
    <row r="12" spans="1:6">
      <c r="A12" s="2" t="s">
        <v>9</v>
      </c>
      <c r="B12" s="3">
        <v>1043</v>
      </c>
      <c r="C12" s="3">
        <v>1149</v>
      </c>
      <c r="D12" s="3">
        <v>1255</v>
      </c>
      <c r="E12" s="3">
        <v>1361</v>
      </c>
      <c r="F12" s="3">
        <v>1467</v>
      </c>
    </row>
    <row r="13" spans="1:6">
      <c r="A13" s="2" t="s">
        <v>10</v>
      </c>
      <c r="B13" s="3">
        <v>1183</v>
      </c>
      <c r="C13" s="3">
        <v>1183</v>
      </c>
      <c r="D13" s="3">
        <v>1183</v>
      </c>
      <c r="E13" s="3">
        <v>1183</v>
      </c>
      <c r="F13" s="3">
        <v>1183</v>
      </c>
    </row>
    <row r="14" spans="1:6">
      <c r="A14" s="2" t="s">
        <v>11</v>
      </c>
      <c r="B14" s="3">
        <v>1042.6500000000001</v>
      </c>
      <c r="C14" s="3">
        <v>1148.7</v>
      </c>
      <c r="D14" s="3">
        <v>1254.75</v>
      </c>
      <c r="E14" s="3">
        <v>1360.8</v>
      </c>
      <c r="F14" s="58">
        <v>1467.9</v>
      </c>
    </row>
    <row r="15" spans="1:6">
      <c r="A15" s="2" t="s">
        <v>12</v>
      </c>
      <c r="B15" s="3">
        <v>1043</v>
      </c>
      <c r="C15" s="3">
        <v>1149</v>
      </c>
      <c r="D15" s="3">
        <v>1255</v>
      </c>
      <c r="E15" s="3">
        <v>1361</v>
      </c>
      <c r="F15" s="3">
        <v>1467.9</v>
      </c>
    </row>
    <row r="16" spans="1:6">
      <c r="A16" s="2" t="s">
        <v>13</v>
      </c>
      <c r="B16" s="6">
        <v>932</v>
      </c>
      <c r="C16" s="6">
        <v>1039</v>
      </c>
      <c r="D16" s="6">
        <v>1145</v>
      </c>
      <c r="E16" s="10">
        <v>1251</v>
      </c>
      <c r="F16" s="9">
        <v>1357</v>
      </c>
    </row>
    <row r="17" spans="1:6">
      <c r="A17" s="2" t="s">
        <v>14</v>
      </c>
      <c r="B17" s="3">
        <v>1043</v>
      </c>
      <c r="C17" s="3">
        <v>1149</v>
      </c>
      <c r="D17" s="3">
        <v>1255</v>
      </c>
      <c r="E17" s="3">
        <v>1361</v>
      </c>
      <c r="F17" s="3">
        <v>1467</v>
      </c>
    </row>
    <row r="18" spans="1:6">
      <c r="A18" s="2" t="s">
        <v>15</v>
      </c>
      <c r="B18" s="3">
        <v>1043</v>
      </c>
      <c r="C18" s="3">
        <v>1149</v>
      </c>
      <c r="D18" s="3">
        <v>1255</v>
      </c>
      <c r="E18" s="3">
        <v>1361</v>
      </c>
      <c r="F18" s="3">
        <v>1467</v>
      </c>
    </row>
    <row r="19" spans="1:6">
      <c r="A19" s="2" t="s">
        <v>16</v>
      </c>
      <c r="B19" s="3">
        <v>1043</v>
      </c>
      <c r="C19" s="3">
        <v>1149</v>
      </c>
      <c r="D19" s="3">
        <v>1255</v>
      </c>
      <c r="E19" s="3">
        <v>1361</v>
      </c>
      <c r="F19" s="3">
        <v>1467</v>
      </c>
    </row>
    <row r="20" spans="1:6">
      <c r="A20" s="2" t="s">
        <v>17</v>
      </c>
      <c r="B20" s="3">
        <v>1149</v>
      </c>
      <c r="C20" s="3">
        <v>1149</v>
      </c>
      <c r="D20" s="3">
        <v>1149</v>
      </c>
      <c r="E20" s="6">
        <v>1149</v>
      </c>
      <c r="F20" s="6">
        <v>1149</v>
      </c>
    </row>
    <row r="21" spans="1:6">
      <c r="A21" s="2" t="s">
        <v>18</v>
      </c>
      <c r="B21" s="3">
        <v>1043</v>
      </c>
      <c r="C21" s="3">
        <v>1149</v>
      </c>
      <c r="D21" s="3">
        <v>1255</v>
      </c>
      <c r="E21" s="3">
        <v>1361</v>
      </c>
      <c r="F21" s="3">
        <v>1467</v>
      </c>
    </row>
    <row r="22" spans="1:6">
      <c r="A22" s="2" t="s">
        <v>19</v>
      </c>
      <c r="B22" s="3">
        <v>1043</v>
      </c>
      <c r="C22" s="3">
        <v>1149</v>
      </c>
      <c r="D22" s="3">
        <v>1255</v>
      </c>
      <c r="E22" s="3">
        <v>1361</v>
      </c>
      <c r="F22" s="3">
        <v>1467</v>
      </c>
    </row>
    <row r="23" spans="1:6">
      <c r="A23" s="2" t="s">
        <v>20</v>
      </c>
      <c r="B23" s="3">
        <v>1043</v>
      </c>
      <c r="C23" s="3">
        <v>1149</v>
      </c>
      <c r="D23" s="3">
        <v>1255</v>
      </c>
      <c r="E23" s="3">
        <v>1361</v>
      </c>
      <c r="F23" s="3">
        <v>1467</v>
      </c>
    </row>
    <row r="24" spans="1:6">
      <c r="A24" s="2" t="s">
        <v>21</v>
      </c>
      <c r="B24" s="3">
        <v>1043</v>
      </c>
      <c r="C24" s="3">
        <v>1149</v>
      </c>
      <c r="D24" s="3">
        <v>1255</v>
      </c>
      <c r="E24" s="3">
        <v>1361</v>
      </c>
      <c r="F24" s="3">
        <v>1467</v>
      </c>
    </row>
    <row r="25" spans="1:6">
      <c r="A25" s="2" t="s">
        <v>22</v>
      </c>
      <c r="B25" s="3">
        <v>1043</v>
      </c>
      <c r="C25" s="3">
        <v>1149</v>
      </c>
      <c r="D25" s="3">
        <v>1255</v>
      </c>
      <c r="E25" s="3">
        <v>1361</v>
      </c>
      <c r="F25" s="3">
        <v>1467</v>
      </c>
    </row>
    <row r="26" spans="1:6">
      <c r="A26" s="2" t="s">
        <v>23</v>
      </c>
      <c r="B26" s="3">
        <v>932</v>
      </c>
      <c r="C26" s="3">
        <v>1039</v>
      </c>
      <c r="D26" s="3">
        <v>1145</v>
      </c>
      <c r="E26" s="3">
        <v>1251</v>
      </c>
      <c r="F26" s="3">
        <v>1357</v>
      </c>
    </row>
    <row r="27" spans="1:6">
      <c r="A27" s="2" t="s">
        <v>24</v>
      </c>
      <c r="B27" s="3">
        <v>1043</v>
      </c>
      <c r="C27" s="3">
        <v>1149</v>
      </c>
      <c r="D27" s="3">
        <v>1255</v>
      </c>
      <c r="E27" s="3">
        <v>1361</v>
      </c>
      <c r="F27" s="3">
        <v>1467</v>
      </c>
    </row>
    <row r="28" spans="1:6">
      <c r="A28" s="2" t="s">
        <v>25</v>
      </c>
      <c r="B28" s="3">
        <v>1265</v>
      </c>
      <c r="C28" s="3">
        <v>1265</v>
      </c>
      <c r="D28" s="3">
        <v>1265</v>
      </c>
      <c r="E28" s="3">
        <v>1265</v>
      </c>
      <c r="F28" s="3">
        <v>1265</v>
      </c>
    </row>
    <row r="29" spans="1:6">
      <c r="A29" s="2" t="s">
        <v>26</v>
      </c>
      <c r="B29" s="3">
        <v>1043</v>
      </c>
      <c r="C29" s="3">
        <v>1149</v>
      </c>
      <c r="D29" s="3">
        <v>1255</v>
      </c>
      <c r="E29" s="3">
        <v>1361</v>
      </c>
      <c r="F29" s="3">
        <v>1467</v>
      </c>
    </row>
    <row r="30" spans="1:6">
      <c r="A30" s="2" t="s">
        <v>27</v>
      </c>
      <c r="B30" s="3">
        <v>1043</v>
      </c>
      <c r="C30" s="3">
        <v>1149</v>
      </c>
      <c r="D30" s="3">
        <v>1255</v>
      </c>
      <c r="E30" s="3">
        <v>1361</v>
      </c>
      <c r="F30" s="3">
        <v>1467</v>
      </c>
    </row>
    <row r="31" spans="1:6">
      <c r="A31" s="2" t="s">
        <v>28</v>
      </c>
      <c r="B31" s="3">
        <v>1217</v>
      </c>
      <c r="C31" s="3">
        <v>1217</v>
      </c>
      <c r="D31" s="3">
        <v>1217</v>
      </c>
      <c r="E31" s="3">
        <v>1217</v>
      </c>
      <c r="F31" s="3">
        <v>1217</v>
      </c>
    </row>
    <row r="32" spans="1:6">
      <c r="A32" s="2" t="s">
        <v>29</v>
      </c>
      <c r="B32" s="3">
        <v>1043</v>
      </c>
      <c r="C32" s="3">
        <v>1149</v>
      </c>
      <c r="D32" s="3">
        <v>1255</v>
      </c>
      <c r="E32" s="3">
        <v>1361</v>
      </c>
      <c r="F32" s="3">
        <v>1467</v>
      </c>
    </row>
    <row r="33" spans="1:6">
      <c r="A33" s="2" t="s">
        <v>30</v>
      </c>
      <c r="B33" s="3">
        <v>1043</v>
      </c>
      <c r="C33" s="3">
        <v>1149</v>
      </c>
      <c r="D33" s="3">
        <v>1255</v>
      </c>
      <c r="E33" s="3">
        <v>1361</v>
      </c>
      <c r="F33" s="3">
        <v>1467</v>
      </c>
    </row>
    <row r="34" spans="1:6">
      <c r="A34" s="2" t="s">
        <v>31</v>
      </c>
      <c r="B34" s="3">
        <v>1043</v>
      </c>
      <c r="C34" s="3">
        <v>1149</v>
      </c>
      <c r="D34" s="3">
        <v>1255</v>
      </c>
      <c r="E34" s="3">
        <v>1361</v>
      </c>
      <c r="F34" s="3">
        <v>1467</v>
      </c>
    </row>
    <row r="35" spans="1:6">
      <c r="A35" s="2" t="s">
        <v>32</v>
      </c>
      <c r="B35" s="3">
        <v>932</v>
      </c>
      <c r="C35" s="3">
        <v>1039</v>
      </c>
      <c r="D35" s="3">
        <v>1145</v>
      </c>
      <c r="E35" s="3">
        <v>1251</v>
      </c>
      <c r="F35" s="3">
        <v>1357</v>
      </c>
    </row>
    <row r="36" spans="1:6">
      <c r="A36" s="2" t="s">
        <v>33</v>
      </c>
      <c r="B36" s="3"/>
      <c r="C36" s="3"/>
      <c r="D36" s="3"/>
      <c r="E36" s="3"/>
      <c r="F36" s="3"/>
    </row>
    <row r="37" spans="1:6">
      <c r="A37" s="2" t="s">
        <v>34</v>
      </c>
      <c r="B37" s="3"/>
      <c r="C37" s="3"/>
      <c r="D37" s="3"/>
      <c r="E37" s="3"/>
      <c r="F37" s="3"/>
    </row>
    <row r="38" spans="1:6">
      <c r="A38" s="2" t="s">
        <v>35</v>
      </c>
      <c r="B38" s="4"/>
      <c r="C38" s="4"/>
      <c r="D38" s="4"/>
      <c r="E38" s="4"/>
      <c r="F38" s="4"/>
    </row>
    <row r="39" spans="1:6">
      <c r="A39" s="2" t="s">
        <v>36</v>
      </c>
      <c r="B39" s="4"/>
      <c r="C39" s="4"/>
      <c r="D39" s="4"/>
      <c r="E39" s="4"/>
      <c r="F39" s="4"/>
    </row>
    <row r="40" spans="1:6">
      <c r="A40" s="2" t="s">
        <v>37</v>
      </c>
      <c r="B40" s="4"/>
      <c r="C40" s="4"/>
      <c r="D40" s="4"/>
      <c r="E40" s="4"/>
      <c r="F40" s="4"/>
    </row>
    <row r="41" spans="1:6">
      <c r="A41" s="2" t="s">
        <v>38</v>
      </c>
      <c r="B41" s="4"/>
      <c r="C41" s="4"/>
      <c r="D41" s="4"/>
      <c r="E41" s="4"/>
      <c r="F41" s="4"/>
    </row>
    <row r="42" spans="1:6">
      <c r="A42" s="2" t="s">
        <v>39</v>
      </c>
      <c r="B42" s="4"/>
      <c r="C42" s="4"/>
      <c r="D42" s="4"/>
      <c r="E42" s="4"/>
      <c r="F42" s="4"/>
    </row>
    <row r="43" spans="1:6">
      <c r="A43" s="2" t="s">
        <v>40</v>
      </c>
      <c r="B43" s="4"/>
      <c r="C43" s="4"/>
      <c r="D43" s="4"/>
      <c r="E43" s="4"/>
      <c r="F43" s="4"/>
    </row>
    <row r="44" spans="1:6">
      <c r="A44" s="2" t="s">
        <v>41</v>
      </c>
      <c r="B44" s="4"/>
      <c r="C44" s="4"/>
      <c r="D44" s="4"/>
      <c r="E44" s="4"/>
      <c r="F44" s="4"/>
    </row>
    <row r="45" spans="1:6">
      <c r="A45" s="2" t="s">
        <v>42</v>
      </c>
      <c r="B45" s="4"/>
      <c r="C45" s="4"/>
      <c r="D45" s="4"/>
      <c r="E45" s="4"/>
      <c r="F45" s="4"/>
    </row>
    <row r="46" spans="1:6">
      <c r="A46" s="2" t="s">
        <v>43</v>
      </c>
      <c r="B46" s="4"/>
      <c r="C46" s="4"/>
      <c r="D46" s="4"/>
      <c r="E46" s="4"/>
      <c r="F46" s="4"/>
    </row>
    <row r="47" spans="1:6">
      <c r="A47" s="2" t="s">
        <v>44</v>
      </c>
      <c r="B47" s="4"/>
      <c r="C47" s="4"/>
      <c r="D47" s="4"/>
      <c r="E47" s="4"/>
      <c r="F47" s="4"/>
    </row>
    <row r="48" spans="1:6">
      <c r="A48" s="2" t="s">
        <v>45</v>
      </c>
      <c r="B48" s="4"/>
      <c r="C48" s="4"/>
      <c r="D48" s="4"/>
      <c r="E48" s="4"/>
      <c r="F48" s="4"/>
    </row>
    <row r="49" spans="1:6">
      <c r="A49" s="50" t="s">
        <v>78</v>
      </c>
      <c r="B49" s="11">
        <f>AVERAGE(B5:B48)</f>
        <v>1069.9241935483872</v>
      </c>
      <c r="C49" s="11">
        <f>AVERAGE(C5:C48)</f>
        <v>1155.5064516129032</v>
      </c>
      <c r="D49" s="11">
        <f>AVERAGE(D5:D48)</f>
        <v>1240.991935483871</v>
      </c>
      <c r="E49" s="11">
        <f>AVERAGE(E5:E48)</f>
        <v>1326.4774193548387</v>
      </c>
      <c r="F49" s="11">
        <f>AVERAGE(F5:F48)</f>
        <v>1412.0258064516131</v>
      </c>
    </row>
    <row r="52" spans="1:6">
      <c r="D52" s="39" t="s">
        <v>58</v>
      </c>
    </row>
    <row r="53" spans="1:6">
      <c r="A53" s="82" t="s">
        <v>1</v>
      </c>
      <c r="B53" s="84" t="s">
        <v>0</v>
      </c>
      <c r="C53" s="84"/>
      <c r="D53" s="84"/>
      <c r="E53" s="84"/>
      <c r="F53" s="84"/>
    </row>
    <row r="54" spans="1:6">
      <c r="A54" s="83"/>
      <c r="B54" s="1">
        <v>1</v>
      </c>
      <c r="C54" s="1">
        <v>2</v>
      </c>
      <c r="D54" s="1">
        <v>3</v>
      </c>
      <c r="E54" s="1">
        <v>4</v>
      </c>
      <c r="F54" s="1">
        <v>5</v>
      </c>
    </row>
    <row r="55" spans="1:6">
      <c r="A55" s="2" t="s">
        <v>2</v>
      </c>
      <c r="B55" s="3">
        <v>927</v>
      </c>
      <c r="C55" s="3">
        <v>1033</v>
      </c>
      <c r="D55" s="3">
        <v>1139</v>
      </c>
      <c r="E55" s="3">
        <v>1245</v>
      </c>
      <c r="F55" s="3">
        <v>1351</v>
      </c>
    </row>
    <row r="56" spans="1:6">
      <c r="A56" s="2" t="s">
        <v>3</v>
      </c>
      <c r="B56" s="6">
        <v>696</v>
      </c>
      <c r="C56" s="6">
        <v>802</v>
      </c>
      <c r="D56" s="6">
        <v>908</v>
      </c>
      <c r="E56" s="6">
        <v>1015</v>
      </c>
      <c r="F56" s="3">
        <v>1121</v>
      </c>
    </row>
    <row r="57" spans="1:6">
      <c r="A57" s="2" t="s">
        <v>4</v>
      </c>
      <c r="B57" s="58">
        <v>1127</v>
      </c>
      <c r="C57" s="3">
        <v>1127</v>
      </c>
      <c r="D57" s="3">
        <v>1127</v>
      </c>
      <c r="E57" s="3">
        <v>1127</v>
      </c>
      <c r="F57" s="3">
        <v>1127</v>
      </c>
    </row>
    <row r="58" spans="1:6">
      <c r="A58" s="2" t="s">
        <v>5</v>
      </c>
      <c r="B58" s="3"/>
      <c r="C58" s="3"/>
      <c r="D58" s="3">
        <v>1181</v>
      </c>
      <c r="E58" s="3"/>
      <c r="F58" s="3"/>
    </row>
    <row r="59" spans="1:6">
      <c r="A59" s="2" t="s">
        <v>6</v>
      </c>
      <c r="B59" s="3">
        <v>927.15</v>
      </c>
      <c r="C59" s="3">
        <v>1033.2</v>
      </c>
      <c r="D59" s="3">
        <v>1139.25</v>
      </c>
      <c r="E59" s="3">
        <v>1245.3</v>
      </c>
      <c r="F59" s="3">
        <v>1351.35</v>
      </c>
    </row>
    <row r="60" spans="1:6">
      <c r="A60" s="2" t="s">
        <v>7</v>
      </c>
      <c r="B60" s="3">
        <v>1030</v>
      </c>
      <c r="C60" s="3">
        <v>1030</v>
      </c>
      <c r="D60" s="3">
        <v>1030</v>
      </c>
      <c r="E60" s="3">
        <v>1030</v>
      </c>
      <c r="F60" s="6">
        <v>1030</v>
      </c>
    </row>
    <row r="61" spans="1:6">
      <c r="A61" s="2" t="s">
        <v>8</v>
      </c>
      <c r="B61" s="3">
        <v>1043</v>
      </c>
      <c r="C61" s="58">
        <v>1149</v>
      </c>
      <c r="D61" s="58">
        <v>1255</v>
      </c>
      <c r="E61" s="58">
        <v>1361</v>
      </c>
      <c r="F61" s="58">
        <v>1467</v>
      </c>
    </row>
    <row r="62" spans="1:6">
      <c r="A62" s="2" t="s">
        <v>9</v>
      </c>
      <c r="B62" s="3">
        <v>927</v>
      </c>
      <c r="C62" s="3">
        <v>1033</v>
      </c>
      <c r="D62" s="3">
        <v>1139</v>
      </c>
      <c r="E62" s="3">
        <v>1245</v>
      </c>
      <c r="F62" s="3">
        <v>1351</v>
      </c>
    </row>
    <row r="63" spans="1:6">
      <c r="A63" s="2" t="s">
        <v>10</v>
      </c>
      <c r="B63" s="3">
        <v>857</v>
      </c>
      <c r="C63" s="3">
        <v>955</v>
      </c>
      <c r="D63" s="3">
        <v>1053</v>
      </c>
      <c r="E63" s="3">
        <v>1151</v>
      </c>
      <c r="F63" s="3">
        <v>1250</v>
      </c>
    </row>
    <row r="64" spans="1:6">
      <c r="A64" s="2" t="s">
        <v>11</v>
      </c>
      <c r="B64" s="9">
        <v>696</v>
      </c>
      <c r="C64" s="3">
        <v>802</v>
      </c>
      <c r="D64" s="3">
        <v>908</v>
      </c>
      <c r="E64" s="3">
        <v>1015</v>
      </c>
      <c r="F64" s="3">
        <v>1121</v>
      </c>
    </row>
    <row r="65" spans="1:6">
      <c r="A65" s="2" t="s">
        <v>12</v>
      </c>
      <c r="B65" s="3">
        <v>821</v>
      </c>
      <c r="C65" s="3">
        <v>927</v>
      </c>
      <c r="D65" s="3">
        <v>1033</v>
      </c>
      <c r="E65" s="3">
        <v>1139</v>
      </c>
      <c r="F65" s="3">
        <v>1245</v>
      </c>
    </row>
    <row r="66" spans="1:6">
      <c r="A66" s="2" t="s">
        <v>13</v>
      </c>
      <c r="B66" s="3"/>
      <c r="C66" s="3"/>
      <c r="D66" s="3"/>
      <c r="E66" s="3"/>
      <c r="F66" s="3"/>
    </row>
    <row r="67" spans="1:6">
      <c r="A67" s="50" t="s">
        <v>78</v>
      </c>
      <c r="B67" s="11">
        <f>AVERAGE(B55:B66)</f>
        <v>905.11500000000001</v>
      </c>
      <c r="C67" s="11">
        <f>AVERAGE(C55:C66)</f>
        <v>989.12000000000012</v>
      </c>
      <c r="D67" s="11">
        <f>AVERAGE(D55:D66)</f>
        <v>1082.9318181818182</v>
      </c>
      <c r="E67" s="11">
        <f>AVERAGE(E55:E66)</f>
        <v>1157.33</v>
      </c>
      <c r="F67" s="11">
        <f>AVERAGE(F55:F66)</f>
        <v>1241.4349999999999</v>
      </c>
    </row>
    <row r="70" spans="1:6">
      <c r="D70" s="39" t="s">
        <v>70</v>
      </c>
    </row>
    <row r="71" spans="1:6">
      <c r="A71" s="82" t="s">
        <v>1</v>
      </c>
      <c r="B71" s="84" t="s">
        <v>0</v>
      </c>
      <c r="C71" s="84"/>
      <c r="D71" s="84"/>
      <c r="E71" s="84"/>
      <c r="F71" s="84"/>
    </row>
    <row r="72" spans="1:6">
      <c r="A72" s="83"/>
      <c r="B72" s="1">
        <v>1</v>
      </c>
      <c r="C72" s="1">
        <v>2</v>
      </c>
      <c r="D72" s="1">
        <v>3</v>
      </c>
      <c r="E72" s="1">
        <v>4</v>
      </c>
      <c r="F72" s="1">
        <v>5</v>
      </c>
    </row>
    <row r="73" spans="1:6">
      <c r="A73" s="2" t="s">
        <v>2</v>
      </c>
      <c r="B73" s="58">
        <v>1295</v>
      </c>
      <c r="C73" s="58">
        <v>1295</v>
      </c>
      <c r="D73" s="58">
        <v>1295</v>
      </c>
      <c r="E73" s="58">
        <v>1295</v>
      </c>
      <c r="F73" s="58">
        <v>1295</v>
      </c>
    </row>
    <row r="74" spans="1:6">
      <c r="A74" s="2" t="s">
        <v>3</v>
      </c>
      <c r="B74" s="6">
        <v>895</v>
      </c>
      <c r="C74" s="6">
        <v>895</v>
      </c>
      <c r="D74" s="6">
        <v>895</v>
      </c>
      <c r="E74" s="6">
        <v>895</v>
      </c>
      <c r="F74" s="6">
        <v>895</v>
      </c>
    </row>
    <row r="75" spans="1:6">
      <c r="A75" s="2" t="s">
        <v>4</v>
      </c>
      <c r="B75" s="3"/>
      <c r="C75" s="3"/>
      <c r="D75" s="3"/>
      <c r="E75" s="3"/>
      <c r="F75" s="3"/>
    </row>
    <row r="76" spans="1:6">
      <c r="A76" s="2" t="s">
        <v>5</v>
      </c>
      <c r="B76" s="3"/>
      <c r="C76" s="3"/>
      <c r="D76" s="3"/>
      <c r="E76" s="3"/>
      <c r="F76" s="3"/>
    </row>
    <row r="77" spans="1:6">
      <c r="A77" s="2" t="s">
        <v>6</v>
      </c>
      <c r="B77" s="3"/>
      <c r="C77" s="3"/>
      <c r="D77" s="3"/>
      <c r="E77" s="3"/>
      <c r="F77" s="3"/>
    </row>
    <row r="78" spans="1:6">
      <c r="A78" s="2" t="s">
        <v>7</v>
      </c>
      <c r="B78" s="3"/>
      <c r="C78" s="3"/>
      <c r="D78" s="3"/>
      <c r="E78" s="3"/>
      <c r="F78" s="3"/>
    </row>
    <row r="79" spans="1:6">
      <c r="A79" s="50" t="s">
        <v>78</v>
      </c>
      <c r="B79" s="11">
        <f>AVERAGE(B73:B78)</f>
        <v>1095</v>
      </c>
      <c r="C79" s="11">
        <f>AVERAGE(C73:C78)</f>
        <v>1095</v>
      </c>
      <c r="D79" s="11">
        <f>AVERAGE(D73:D78)</f>
        <v>1095</v>
      </c>
      <c r="E79" s="11">
        <f>AVERAGE(E73:E78)</f>
        <v>1095</v>
      </c>
      <c r="F79" s="11">
        <f>AVERAGE(F73:F78)</f>
        <v>1095</v>
      </c>
    </row>
    <row r="82" spans="1:6">
      <c r="D82" s="39" t="s">
        <v>71</v>
      </c>
    </row>
    <row r="83" spans="1:6">
      <c r="A83" s="82" t="s">
        <v>1</v>
      </c>
      <c r="B83" s="84" t="s">
        <v>0</v>
      </c>
      <c r="C83" s="84"/>
      <c r="D83" s="84"/>
      <c r="E83" s="84"/>
      <c r="F83" s="84"/>
    </row>
    <row r="84" spans="1:6">
      <c r="A84" s="83"/>
      <c r="B84" s="1">
        <v>1</v>
      </c>
      <c r="C84" s="1">
        <v>2</v>
      </c>
      <c r="D84" s="1">
        <v>3</v>
      </c>
      <c r="E84" s="1">
        <v>4</v>
      </c>
      <c r="F84" s="1">
        <v>5</v>
      </c>
    </row>
    <row r="85" spans="1:6">
      <c r="A85" s="2" t="s">
        <v>2</v>
      </c>
      <c r="B85" s="58">
        <v>1295</v>
      </c>
      <c r="C85" s="58">
        <v>1295</v>
      </c>
      <c r="D85" s="58">
        <v>1295</v>
      </c>
      <c r="E85" s="6">
        <v>1295</v>
      </c>
      <c r="F85" s="6">
        <v>1295</v>
      </c>
    </row>
    <row r="86" spans="1:6">
      <c r="A86" s="2" t="s">
        <v>3</v>
      </c>
      <c r="B86" s="6">
        <v>1072</v>
      </c>
      <c r="C86" s="6">
        <v>1175</v>
      </c>
      <c r="D86" s="6">
        <v>1278</v>
      </c>
      <c r="E86" s="58">
        <v>1381</v>
      </c>
      <c r="F86" s="58">
        <v>1484</v>
      </c>
    </row>
    <row r="87" spans="1:6">
      <c r="A87" s="2" t="s">
        <v>4</v>
      </c>
      <c r="B87" s="3"/>
      <c r="C87" s="3"/>
      <c r="D87" s="3"/>
      <c r="E87" s="3"/>
      <c r="F87" s="3"/>
    </row>
    <row r="88" spans="1:6">
      <c r="A88" s="2" t="s">
        <v>5</v>
      </c>
      <c r="B88" s="3"/>
      <c r="C88" s="3"/>
      <c r="D88" s="3"/>
      <c r="E88" s="3"/>
      <c r="F88" s="3"/>
    </row>
    <row r="89" spans="1:6">
      <c r="A89" s="2" t="s">
        <v>6</v>
      </c>
      <c r="B89" s="3"/>
      <c r="C89" s="3"/>
      <c r="D89" s="3"/>
      <c r="E89" s="3"/>
      <c r="F89" s="3"/>
    </row>
    <row r="90" spans="1:6">
      <c r="A90" s="2" t="s">
        <v>7</v>
      </c>
      <c r="B90" s="3"/>
      <c r="C90" s="3"/>
      <c r="D90" s="3"/>
      <c r="E90" s="3"/>
      <c r="F90" s="3"/>
    </row>
    <row r="91" spans="1:6">
      <c r="A91" s="50" t="s">
        <v>78</v>
      </c>
      <c r="B91" s="11">
        <f>AVERAGE(B85:B90)</f>
        <v>1183.5</v>
      </c>
      <c r="C91" s="11">
        <f>AVERAGE(C85:C90)</f>
        <v>1235</v>
      </c>
      <c r="D91" s="11">
        <f>AVERAGE(D85:D90)</f>
        <v>1286.5</v>
      </c>
      <c r="E91" s="11">
        <f>AVERAGE(E85:E90)</f>
        <v>1338</v>
      </c>
      <c r="F91" s="11">
        <f>AVERAGE(F85:F90)</f>
        <v>1389.5</v>
      </c>
    </row>
    <row r="102" spans="1:6">
      <c r="C102" s="43" t="s">
        <v>124</v>
      </c>
      <c r="D102" s="43"/>
    </row>
    <row r="103" spans="1:6">
      <c r="A103" s="85" t="s">
        <v>1</v>
      </c>
      <c r="B103" s="84" t="s">
        <v>114</v>
      </c>
      <c r="C103" s="84"/>
      <c r="D103" s="84"/>
      <c r="E103" s="84"/>
      <c r="F103" s="84"/>
    </row>
    <row r="104" spans="1:6">
      <c r="A104" s="85"/>
      <c r="B104" s="37" t="s">
        <v>102</v>
      </c>
      <c r="C104" s="37" t="s">
        <v>103</v>
      </c>
      <c r="D104" s="37" t="s">
        <v>104</v>
      </c>
      <c r="E104" s="92" t="s">
        <v>105</v>
      </c>
      <c r="F104" s="92"/>
    </row>
    <row r="105" spans="1:6">
      <c r="A105" s="2" t="s">
        <v>2</v>
      </c>
      <c r="B105" s="40">
        <v>9409</v>
      </c>
      <c r="C105" s="40">
        <v>5148</v>
      </c>
      <c r="D105" s="40">
        <v>4068</v>
      </c>
      <c r="E105" s="90">
        <v>2379</v>
      </c>
      <c r="F105" s="90"/>
    </row>
    <row r="106" spans="1:6">
      <c r="A106" s="2" t="s">
        <v>125</v>
      </c>
      <c r="B106" s="59">
        <v>10548</v>
      </c>
      <c r="C106" s="59">
        <v>5776</v>
      </c>
      <c r="D106" s="59">
        <v>4567</v>
      </c>
      <c r="E106" s="87">
        <v>2678</v>
      </c>
      <c r="F106" s="84"/>
    </row>
    <row r="107" spans="1:6">
      <c r="A107" s="2" t="s">
        <v>107</v>
      </c>
      <c r="B107" s="2"/>
      <c r="C107" s="2"/>
      <c r="D107" s="2"/>
      <c r="E107" s="87">
        <v>2446</v>
      </c>
      <c r="F107" s="84"/>
    </row>
    <row r="108" spans="1:6">
      <c r="A108" s="2"/>
      <c r="B108" s="2"/>
      <c r="C108" s="2"/>
      <c r="D108" s="2"/>
      <c r="E108" s="37" t="s">
        <v>100</v>
      </c>
      <c r="F108" s="37" t="s">
        <v>101</v>
      </c>
    </row>
    <row r="109" spans="1:6">
      <c r="A109" s="2" t="s">
        <v>108</v>
      </c>
      <c r="B109" s="2"/>
      <c r="C109" s="2"/>
      <c r="D109" s="2"/>
      <c r="E109" s="59">
        <v>2737</v>
      </c>
      <c r="F109" s="59">
        <v>2809</v>
      </c>
    </row>
    <row r="110" spans="1:6">
      <c r="A110" s="50" t="s">
        <v>78</v>
      </c>
      <c r="B110" s="47">
        <f>AVERAGE(B105:B109)</f>
        <v>9978.5</v>
      </c>
      <c r="C110" s="47">
        <f>AVERAGE(C105:C109)</f>
        <v>5462</v>
      </c>
      <c r="D110" s="47">
        <f>AVERAGE(D105:D109)</f>
        <v>4317.5</v>
      </c>
      <c r="E110" s="88">
        <f>AVERAGE(E105,E106,E107,E109,F109)</f>
        <v>2609.8000000000002</v>
      </c>
      <c r="F110" s="89"/>
    </row>
  </sheetData>
  <mergeCells count="15">
    <mergeCell ref="E110:F110"/>
    <mergeCell ref="E106:F106"/>
    <mergeCell ref="E107:F107"/>
    <mergeCell ref="B103:F103"/>
    <mergeCell ref="A103:A104"/>
    <mergeCell ref="E104:F104"/>
    <mergeCell ref="E105:F105"/>
    <mergeCell ref="A83:A84"/>
    <mergeCell ref="B83:F83"/>
    <mergeCell ref="A3:A4"/>
    <mergeCell ref="B3:F3"/>
    <mergeCell ref="A53:A54"/>
    <mergeCell ref="B53:F53"/>
    <mergeCell ref="A71:A72"/>
    <mergeCell ref="B71:F7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F108"/>
  <sheetViews>
    <sheetView topLeftCell="A10" zoomScale="130" zoomScaleNormal="130" workbookViewId="0">
      <selection activeCell="D114" sqref="D114"/>
    </sheetView>
  </sheetViews>
  <sheetFormatPr defaultRowHeight="15"/>
  <cols>
    <col min="1" max="1" width="5.28515625" customWidth="1"/>
    <col min="2" max="6" width="14.7109375" customWidth="1"/>
  </cols>
  <sheetData>
    <row r="2" spans="1:6">
      <c r="D2" s="39" t="s">
        <v>52</v>
      </c>
    </row>
    <row r="3" spans="1:6">
      <c r="A3" s="82" t="s">
        <v>1</v>
      </c>
      <c r="B3" s="84" t="s">
        <v>0</v>
      </c>
      <c r="C3" s="84"/>
      <c r="D3" s="84"/>
      <c r="E3" s="84"/>
      <c r="F3" s="84"/>
    </row>
    <row r="4" spans="1:6">
      <c r="A4" s="83"/>
      <c r="B4" s="1">
        <v>1</v>
      </c>
      <c r="C4" s="1">
        <v>2</v>
      </c>
      <c r="D4" s="1">
        <v>3</v>
      </c>
      <c r="E4" s="1">
        <v>4</v>
      </c>
      <c r="F4" s="1">
        <v>5</v>
      </c>
    </row>
    <row r="5" spans="1:6">
      <c r="A5" s="2" t="s">
        <v>2</v>
      </c>
      <c r="B5" s="3">
        <v>1049.25</v>
      </c>
      <c r="C5" s="3">
        <v>1140.3699999999999</v>
      </c>
      <c r="D5" s="3">
        <v>1231.5</v>
      </c>
      <c r="E5" s="3">
        <v>1322.64</v>
      </c>
      <c r="F5" s="3">
        <v>1413.77</v>
      </c>
    </row>
    <row r="6" spans="1:6">
      <c r="A6" s="2" t="s">
        <v>3</v>
      </c>
      <c r="B6" s="3">
        <v>1043.1099999999999</v>
      </c>
      <c r="C6" s="3">
        <v>1149.56</v>
      </c>
      <c r="D6" s="3">
        <v>1255.99</v>
      </c>
      <c r="E6" s="3">
        <v>1362.43</v>
      </c>
      <c r="F6" s="3">
        <v>1467.62</v>
      </c>
    </row>
    <row r="7" spans="1:6">
      <c r="A7" s="2" t="s">
        <v>4</v>
      </c>
      <c r="B7" s="58">
        <v>1174.01</v>
      </c>
      <c r="C7" s="58">
        <v>1274.98</v>
      </c>
      <c r="D7" s="58">
        <v>1375.95</v>
      </c>
      <c r="E7" s="58">
        <v>1476.92</v>
      </c>
      <c r="F7" s="58">
        <v>1577.9</v>
      </c>
    </row>
    <row r="8" spans="1:6">
      <c r="A8" s="2" t="s">
        <v>5</v>
      </c>
      <c r="B8" s="3">
        <v>1037.0999999999999</v>
      </c>
      <c r="C8" s="3">
        <v>1128.24</v>
      </c>
      <c r="D8" s="3">
        <v>1219.3499999999999</v>
      </c>
      <c r="E8" s="3">
        <v>1310.48</v>
      </c>
      <c r="F8" s="3">
        <v>1401.61</v>
      </c>
    </row>
    <row r="9" spans="1:6">
      <c r="A9" s="2" t="s">
        <v>6</v>
      </c>
      <c r="B9" s="3">
        <v>1043.1099999999999</v>
      </c>
      <c r="C9" s="3">
        <v>1149.56</v>
      </c>
      <c r="D9" s="3">
        <v>1255.99</v>
      </c>
      <c r="E9" s="3">
        <v>1362.43</v>
      </c>
      <c r="F9" s="3">
        <v>1467.62</v>
      </c>
    </row>
    <row r="10" spans="1:6">
      <c r="A10" s="2" t="s">
        <v>7</v>
      </c>
      <c r="B10" s="3">
        <v>1004.98</v>
      </c>
      <c r="C10" s="3">
        <v>1079.5999999999999</v>
      </c>
      <c r="D10" s="3">
        <v>1154.22</v>
      </c>
      <c r="E10" s="3">
        <v>1228.8499999999999</v>
      </c>
      <c r="F10" s="6">
        <v>1303.47</v>
      </c>
    </row>
    <row r="11" spans="1:6">
      <c r="A11" s="2" t="s">
        <v>8</v>
      </c>
      <c r="B11" s="3">
        <v>992.47</v>
      </c>
      <c r="C11" s="3">
        <v>1093.75</v>
      </c>
      <c r="D11" s="3">
        <v>1195.02</v>
      </c>
      <c r="E11" s="3">
        <v>1296.29</v>
      </c>
      <c r="F11" s="3">
        <v>1396.37</v>
      </c>
    </row>
    <row r="12" spans="1:6">
      <c r="A12" s="2" t="s">
        <v>9</v>
      </c>
      <c r="B12" s="3">
        <v>1043.1099999999999</v>
      </c>
      <c r="C12" s="3">
        <v>1149.56</v>
      </c>
      <c r="D12" s="3">
        <v>1255.99</v>
      </c>
      <c r="E12" s="3">
        <v>1362.43</v>
      </c>
      <c r="F12" s="3">
        <v>1467.62</v>
      </c>
    </row>
    <row r="13" spans="1:6">
      <c r="A13" s="2" t="s">
        <v>10</v>
      </c>
      <c r="B13" s="3">
        <v>1042.57</v>
      </c>
      <c r="C13" s="3">
        <v>1149.6300000000001</v>
      </c>
      <c r="D13" s="3">
        <v>1261.03</v>
      </c>
      <c r="E13" s="3">
        <v>1362.69</v>
      </c>
      <c r="F13" s="3">
        <v>1404.87</v>
      </c>
    </row>
    <row r="14" spans="1:6">
      <c r="A14" s="2" t="s">
        <v>11</v>
      </c>
      <c r="B14" s="3">
        <v>1049.25</v>
      </c>
      <c r="C14" s="3">
        <v>1140.3699999999999</v>
      </c>
      <c r="D14" s="3">
        <v>1231.5</v>
      </c>
      <c r="E14" s="3">
        <v>1322.64</v>
      </c>
      <c r="F14" s="3">
        <v>1413.77</v>
      </c>
    </row>
    <row r="15" spans="1:6">
      <c r="A15" s="2" t="s">
        <v>12</v>
      </c>
      <c r="B15" s="3">
        <v>1043.1099999999999</v>
      </c>
      <c r="C15" s="3">
        <v>1149.56</v>
      </c>
      <c r="D15" s="3">
        <v>1255.99</v>
      </c>
      <c r="E15" s="3">
        <v>1362.43</v>
      </c>
      <c r="F15" s="3">
        <v>1467.62</v>
      </c>
    </row>
    <row r="16" spans="1:6">
      <c r="A16" s="2" t="s">
        <v>13</v>
      </c>
      <c r="B16" s="6">
        <v>945.97</v>
      </c>
      <c r="C16" s="6">
        <v>1037.0999999999999</v>
      </c>
      <c r="D16" s="6">
        <v>1128.24</v>
      </c>
      <c r="E16" s="6">
        <v>1219.3499999999999</v>
      </c>
      <c r="F16" s="9">
        <v>1310.48</v>
      </c>
    </row>
    <row r="17" spans="1:6">
      <c r="A17" s="2" t="s">
        <v>14</v>
      </c>
      <c r="B17" s="3">
        <v>1043.1099999999999</v>
      </c>
      <c r="C17" s="3">
        <v>1149.56</v>
      </c>
      <c r="D17" s="3">
        <v>1255.99</v>
      </c>
      <c r="E17" s="3">
        <v>1362.43</v>
      </c>
      <c r="F17" s="3">
        <v>1467.62</v>
      </c>
    </row>
    <row r="18" spans="1:6">
      <c r="A18" s="2" t="s">
        <v>15</v>
      </c>
      <c r="B18" s="3">
        <v>1043.1099999999999</v>
      </c>
      <c r="C18" s="3">
        <v>1149.56</v>
      </c>
      <c r="D18" s="3">
        <v>1255.99</v>
      </c>
      <c r="E18" s="3">
        <v>1362.43</v>
      </c>
      <c r="F18" s="3">
        <v>1467.62</v>
      </c>
    </row>
    <row r="19" spans="1:6">
      <c r="A19" s="2" t="s">
        <v>16</v>
      </c>
      <c r="B19" s="3">
        <v>992.47</v>
      </c>
      <c r="C19" s="3">
        <v>1093.75</v>
      </c>
      <c r="D19" s="3">
        <v>1195.02</v>
      </c>
      <c r="E19" s="3">
        <v>1296.29</v>
      </c>
      <c r="F19" s="3">
        <v>1396.37</v>
      </c>
    </row>
    <row r="20" spans="1:6">
      <c r="A20" s="2" t="s">
        <v>17</v>
      </c>
      <c r="B20" s="3">
        <v>1043.1099999999999</v>
      </c>
      <c r="C20" s="3">
        <v>1149.56</v>
      </c>
      <c r="D20" s="3">
        <v>1255.99</v>
      </c>
      <c r="E20" s="3">
        <v>1362.43</v>
      </c>
      <c r="F20" s="3">
        <v>1467.62</v>
      </c>
    </row>
    <row r="21" spans="1:6">
      <c r="A21" s="2" t="s">
        <v>18</v>
      </c>
      <c r="B21" s="3">
        <v>945.97</v>
      </c>
      <c r="C21" s="3">
        <v>1037.0999999999999</v>
      </c>
      <c r="D21" s="3">
        <v>1128.24</v>
      </c>
      <c r="E21" s="3">
        <v>1219.3499999999999</v>
      </c>
      <c r="F21" s="3">
        <v>1310.48</v>
      </c>
    </row>
    <row r="22" spans="1:6">
      <c r="A22" s="2" t="s">
        <v>19</v>
      </c>
      <c r="B22" s="3"/>
      <c r="C22" s="3"/>
      <c r="D22" s="3"/>
      <c r="E22" s="3"/>
      <c r="F22" s="3"/>
    </row>
    <row r="23" spans="1:6">
      <c r="A23" s="2" t="s">
        <v>20</v>
      </c>
      <c r="B23" s="3"/>
      <c r="C23" s="3"/>
      <c r="D23" s="3"/>
      <c r="E23" s="3"/>
      <c r="F23" s="3"/>
    </row>
    <row r="24" spans="1:6">
      <c r="A24" s="2" t="s">
        <v>21</v>
      </c>
      <c r="B24" s="3"/>
      <c r="C24" s="3"/>
      <c r="D24" s="3"/>
      <c r="E24" s="3"/>
      <c r="F24" s="3"/>
    </row>
    <row r="25" spans="1:6">
      <c r="A25" s="2" t="s">
        <v>22</v>
      </c>
      <c r="B25" s="3"/>
      <c r="C25" s="3"/>
      <c r="D25" s="3"/>
      <c r="E25" s="3"/>
      <c r="F25" s="3"/>
    </row>
    <row r="26" spans="1:6">
      <c r="A26" s="2" t="s">
        <v>23</v>
      </c>
      <c r="B26" s="3"/>
      <c r="C26" s="3"/>
      <c r="D26" s="3"/>
      <c r="E26" s="3"/>
      <c r="F26" s="3"/>
    </row>
    <row r="27" spans="1:6">
      <c r="A27" s="2" t="s">
        <v>24</v>
      </c>
      <c r="B27" s="3"/>
      <c r="C27" s="3"/>
      <c r="D27" s="3"/>
      <c r="E27" s="3"/>
      <c r="F27" s="3"/>
    </row>
    <row r="28" spans="1:6">
      <c r="A28" s="2" t="s">
        <v>25</v>
      </c>
      <c r="B28" s="3"/>
      <c r="C28" s="3"/>
      <c r="D28" s="3"/>
      <c r="E28" s="3"/>
      <c r="F28" s="3"/>
    </row>
    <row r="29" spans="1:6">
      <c r="A29" s="2" t="s">
        <v>26</v>
      </c>
      <c r="B29" s="3"/>
      <c r="C29" s="3"/>
      <c r="D29" s="3"/>
      <c r="E29" s="3"/>
      <c r="F29" s="3"/>
    </row>
    <row r="30" spans="1:6">
      <c r="A30" s="2" t="s">
        <v>27</v>
      </c>
      <c r="B30" s="3"/>
      <c r="C30" s="3"/>
      <c r="D30" s="3"/>
      <c r="E30" s="3"/>
      <c r="F30" s="3"/>
    </row>
    <row r="31" spans="1:6">
      <c r="A31" s="2" t="s">
        <v>28</v>
      </c>
      <c r="B31" s="3"/>
      <c r="C31" s="3"/>
      <c r="D31" s="3"/>
      <c r="E31" s="3"/>
      <c r="F31" s="3"/>
    </row>
    <row r="32" spans="1:6">
      <c r="A32" s="2" t="s">
        <v>29</v>
      </c>
      <c r="B32" s="3"/>
      <c r="C32" s="3"/>
      <c r="D32" s="3"/>
      <c r="E32" s="3"/>
      <c r="F32" s="3"/>
    </row>
    <row r="33" spans="1:6">
      <c r="A33" s="2" t="s">
        <v>30</v>
      </c>
      <c r="B33" s="3"/>
      <c r="C33" s="3"/>
      <c r="D33" s="3"/>
      <c r="E33" s="3"/>
      <c r="F33" s="3"/>
    </row>
    <row r="34" spans="1:6">
      <c r="A34" s="2" t="s">
        <v>31</v>
      </c>
      <c r="B34" s="3"/>
      <c r="C34" s="3"/>
      <c r="D34" s="3"/>
      <c r="E34" s="3"/>
      <c r="F34" s="3"/>
    </row>
    <row r="35" spans="1:6">
      <c r="A35" s="2" t="s">
        <v>32</v>
      </c>
      <c r="B35" s="3"/>
      <c r="C35" s="3"/>
      <c r="D35" s="3"/>
      <c r="E35" s="3"/>
      <c r="F35" s="3"/>
    </row>
    <row r="36" spans="1:6">
      <c r="A36" s="2" t="s">
        <v>33</v>
      </c>
      <c r="B36" s="3"/>
      <c r="C36" s="3"/>
      <c r="D36" s="3"/>
      <c r="E36" s="3"/>
      <c r="F36" s="3"/>
    </row>
    <row r="37" spans="1:6">
      <c r="A37" s="2" t="s">
        <v>34</v>
      </c>
      <c r="B37" s="3"/>
      <c r="C37" s="3"/>
      <c r="D37" s="3"/>
      <c r="E37" s="3"/>
      <c r="F37" s="3"/>
    </row>
    <row r="38" spans="1:6">
      <c r="A38" s="2" t="s">
        <v>35</v>
      </c>
      <c r="B38" s="4"/>
      <c r="C38" s="4"/>
      <c r="D38" s="4"/>
      <c r="E38" s="4"/>
      <c r="F38" s="4"/>
    </row>
    <row r="39" spans="1:6">
      <c r="A39" s="2" t="s">
        <v>36</v>
      </c>
      <c r="B39" s="4"/>
      <c r="C39" s="4"/>
      <c r="D39" s="4"/>
      <c r="E39" s="4"/>
      <c r="F39" s="4"/>
    </row>
    <row r="40" spans="1:6">
      <c r="A40" s="2" t="s">
        <v>37</v>
      </c>
      <c r="B40" s="4"/>
      <c r="C40" s="4"/>
      <c r="D40" s="4"/>
      <c r="E40" s="4"/>
      <c r="F40" s="4"/>
    </row>
    <row r="41" spans="1:6">
      <c r="A41" s="2" t="s">
        <v>38</v>
      </c>
      <c r="B41" s="4"/>
      <c r="C41" s="4"/>
      <c r="D41" s="4"/>
      <c r="E41" s="4"/>
      <c r="F41" s="4"/>
    </row>
    <row r="42" spans="1:6">
      <c r="A42" s="2" t="s">
        <v>39</v>
      </c>
      <c r="B42" s="4"/>
      <c r="C42" s="4"/>
      <c r="D42" s="4"/>
      <c r="E42" s="4"/>
      <c r="F42" s="4"/>
    </row>
    <row r="43" spans="1:6">
      <c r="A43" s="2" t="s">
        <v>40</v>
      </c>
      <c r="B43" s="4"/>
      <c r="C43" s="4"/>
      <c r="D43" s="4"/>
      <c r="E43" s="4"/>
      <c r="F43" s="4"/>
    </row>
    <row r="44" spans="1:6">
      <c r="A44" s="2" t="s">
        <v>41</v>
      </c>
      <c r="B44" s="4"/>
      <c r="C44" s="4"/>
      <c r="D44" s="4"/>
      <c r="E44" s="4"/>
      <c r="F44" s="4"/>
    </row>
    <row r="45" spans="1:6">
      <c r="A45" s="2" t="s">
        <v>42</v>
      </c>
      <c r="B45" s="4"/>
      <c r="C45" s="4"/>
      <c r="D45" s="4"/>
      <c r="E45" s="4"/>
      <c r="F45" s="4"/>
    </row>
    <row r="46" spans="1:6">
      <c r="A46" s="2" t="s">
        <v>43</v>
      </c>
      <c r="B46" s="4"/>
      <c r="C46" s="4"/>
      <c r="D46" s="4"/>
      <c r="E46" s="4"/>
      <c r="F46" s="4"/>
    </row>
    <row r="47" spans="1:6">
      <c r="A47" s="2" t="s">
        <v>44</v>
      </c>
      <c r="B47" s="4"/>
      <c r="C47" s="4"/>
      <c r="D47" s="4"/>
      <c r="E47" s="4"/>
      <c r="F47" s="4"/>
    </row>
    <row r="48" spans="1:6">
      <c r="A48" s="2" t="s">
        <v>45</v>
      </c>
      <c r="B48" s="4"/>
      <c r="C48" s="4"/>
      <c r="D48" s="4"/>
      <c r="E48" s="4"/>
      <c r="F48" s="4"/>
    </row>
    <row r="49" spans="1:6">
      <c r="A49" s="50" t="s">
        <v>78</v>
      </c>
      <c r="B49" s="11">
        <f>AVERAGE(B5:B48)</f>
        <v>1031.5182352941176</v>
      </c>
      <c r="C49" s="11">
        <f>AVERAGE(C5:C48)</f>
        <v>1130.6947058823528</v>
      </c>
      <c r="D49" s="11">
        <f>AVERAGE(D5:D48)</f>
        <v>1230.1176470588236</v>
      </c>
      <c r="E49" s="11">
        <f>AVERAGE(E5:E48)</f>
        <v>1328.9711764705883</v>
      </c>
      <c r="F49" s="11">
        <f>AVERAGE(F5:F48)</f>
        <v>1423.6723529411761</v>
      </c>
    </row>
    <row r="52" spans="1:6">
      <c r="D52" s="39" t="s">
        <v>59</v>
      </c>
    </row>
    <row r="53" spans="1:6">
      <c r="A53" s="82" t="s">
        <v>1</v>
      </c>
      <c r="B53" s="84" t="s">
        <v>0</v>
      </c>
      <c r="C53" s="84"/>
      <c r="D53" s="84"/>
      <c r="E53" s="84"/>
      <c r="F53" s="84"/>
    </row>
    <row r="54" spans="1:6">
      <c r="A54" s="83"/>
      <c r="B54" s="1">
        <v>1</v>
      </c>
      <c r="C54" s="1">
        <v>2</v>
      </c>
      <c r="D54" s="1">
        <v>3</v>
      </c>
      <c r="E54" s="1">
        <v>4</v>
      </c>
      <c r="F54" s="1">
        <v>5</v>
      </c>
    </row>
    <row r="55" spans="1:6">
      <c r="A55" s="2" t="s">
        <v>2</v>
      </c>
      <c r="B55" s="3">
        <v>927.91</v>
      </c>
      <c r="C55" s="3">
        <v>1033.08</v>
      </c>
      <c r="D55" s="3">
        <v>1139.53</v>
      </c>
      <c r="E55" s="3">
        <v>1245.97</v>
      </c>
      <c r="F55" s="3">
        <v>1352.42</v>
      </c>
    </row>
    <row r="56" spans="1:6">
      <c r="A56" s="2" t="s">
        <v>3</v>
      </c>
      <c r="B56" s="6">
        <v>698.65</v>
      </c>
      <c r="C56" s="6">
        <v>805.72</v>
      </c>
      <c r="D56" s="6">
        <v>910.62</v>
      </c>
      <c r="E56" s="6">
        <v>1017.69</v>
      </c>
      <c r="F56" s="6">
        <v>1123.68</v>
      </c>
    </row>
    <row r="57" spans="1:6">
      <c r="A57" s="2" t="s">
        <v>4</v>
      </c>
      <c r="B57" s="58">
        <v>1126</v>
      </c>
      <c r="C57" s="58">
        <v>1229</v>
      </c>
      <c r="D57" s="58">
        <v>1331</v>
      </c>
      <c r="E57" s="58">
        <v>1434</v>
      </c>
      <c r="F57" s="58">
        <v>1537</v>
      </c>
    </row>
    <row r="58" spans="1:6">
      <c r="A58" s="2" t="s">
        <v>5</v>
      </c>
      <c r="B58" s="3">
        <v>926.84</v>
      </c>
      <c r="C58" s="3">
        <v>1032.83</v>
      </c>
      <c r="D58" s="3">
        <v>1138.81</v>
      </c>
      <c r="E58" s="3">
        <v>1244.8</v>
      </c>
      <c r="F58" s="3">
        <v>1351.87</v>
      </c>
    </row>
    <row r="59" spans="1:6">
      <c r="A59" s="2" t="s">
        <v>6</v>
      </c>
      <c r="B59" s="3">
        <v>947.27</v>
      </c>
      <c r="C59" s="3">
        <v>1021.89</v>
      </c>
      <c r="D59" s="3">
        <v>1096.52</v>
      </c>
      <c r="E59" s="3">
        <v>1171.1400000000001</v>
      </c>
      <c r="F59" s="3">
        <v>1245.76</v>
      </c>
    </row>
    <row r="60" spans="1:6">
      <c r="A60" s="2" t="s">
        <v>7</v>
      </c>
      <c r="B60" s="3">
        <v>816.31</v>
      </c>
      <c r="C60" s="3">
        <v>907.44</v>
      </c>
      <c r="D60" s="3">
        <v>998.57</v>
      </c>
      <c r="E60" s="3">
        <v>1089.71</v>
      </c>
      <c r="F60" s="3">
        <v>1180.8399999999999</v>
      </c>
    </row>
    <row r="61" spans="1:6">
      <c r="A61" s="2" t="s">
        <v>8</v>
      </c>
      <c r="B61" s="3">
        <v>927.91</v>
      </c>
      <c r="C61" s="3">
        <v>1033.08</v>
      </c>
      <c r="D61" s="3">
        <v>1139.53</v>
      </c>
      <c r="E61" s="3">
        <v>1245.97</v>
      </c>
      <c r="F61" s="3">
        <v>1352.42</v>
      </c>
    </row>
    <row r="62" spans="1:6">
      <c r="A62" s="2" t="s">
        <v>9</v>
      </c>
      <c r="B62" s="3">
        <v>1041.1099999999999</v>
      </c>
      <c r="C62" s="3">
        <v>1132.24</v>
      </c>
      <c r="D62" s="3">
        <v>1223.3699999999999</v>
      </c>
      <c r="E62" s="3">
        <v>1314.48</v>
      </c>
      <c r="F62" s="3">
        <v>1405.62</v>
      </c>
    </row>
    <row r="63" spans="1:6">
      <c r="A63" s="2" t="s">
        <v>10</v>
      </c>
      <c r="B63" s="3"/>
      <c r="C63" s="3"/>
      <c r="D63" s="3"/>
      <c r="E63" s="3"/>
      <c r="F63" s="3"/>
    </row>
    <row r="64" spans="1:6">
      <c r="A64" s="2" t="s">
        <v>11</v>
      </c>
      <c r="B64" s="3"/>
      <c r="C64" s="3"/>
      <c r="D64" s="3"/>
      <c r="E64" s="3"/>
      <c r="F64" s="3"/>
    </row>
    <row r="65" spans="1:6">
      <c r="A65" s="2" t="s">
        <v>12</v>
      </c>
      <c r="B65" s="3"/>
      <c r="C65" s="3"/>
      <c r="D65" s="3"/>
      <c r="E65" s="3"/>
      <c r="F65" s="3"/>
    </row>
    <row r="66" spans="1:6">
      <c r="A66" s="2" t="s">
        <v>13</v>
      </c>
      <c r="B66" s="3"/>
      <c r="C66" s="3"/>
      <c r="D66" s="3"/>
      <c r="E66" s="3"/>
      <c r="F66" s="3"/>
    </row>
    <row r="67" spans="1:6">
      <c r="A67" s="2" t="s">
        <v>14</v>
      </c>
      <c r="B67" s="3"/>
      <c r="C67" s="3"/>
      <c r="D67" s="3"/>
      <c r="E67" s="3"/>
      <c r="F67" s="3"/>
    </row>
    <row r="68" spans="1:6">
      <c r="A68" s="2" t="s">
        <v>15</v>
      </c>
      <c r="B68" s="3"/>
      <c r="C68" s="3"/>
      <c r="D68" s="3"/>
      <c r="E68" s="3"/>
      <c r="F68" s="3"/>
    </row>
    <row r="69" spans="1:6">
      <c r="A69" s="2" t="s">
        <v>16</v>
      </c>
      <c r="B69" s="3"/>
      <c r="C69" s="3"/>
      <c r="D69" s="3"/>
      <c r="E69" s="3"/>
      <c r="F69" s="3"/>
    </row>
    <row r="70" spans="1:6">
      <c r="A70" s="50" t="s">
        <v>78</v>
      </c>
      <c r="B70" s="11">
        <f>AVERAGE(B55:B69)</f>
        <v>926.49999999999989</v>
      </c>
      <c r="C70" s="11">
        <f>AVERAGE(C55:C69)</f>
        <v>1024.4100000000001</v>
      </c>
      <c r="D70" s="11">
        <f>AVERAGE(D55:D69)</f>
        <v>1122.2437499999999</v>
      </c>
      <c r="E70" s="11">
        <f>AVERAGE(E55:E69)</f>
        <v>1220.47</v>
      </c>
      <c r="F70" s="11">
        <f>AVERAGE(F55:F69)</f>
        <v>1318.7012500000001</v>
      </c>
    </row>
    <row r="73" spans="1:6">
      <c r="D73" s="39" t="s">
        <v>72</v>
      </c>
    </row>
    <row r="74" spans="1:6">
      <c r="A74" s="82" t="s">
        <v>1</v>
      </c>
      <c r="B74" s="84" t="s">
        <v>0</v>
      </c>
      <c r="C74" s="84"/>
      <c r="D74" s="84"/>
      <c r="E74" s="84"/>
      <c r="F74" s="84"/>
    </row>
    <row r="75" spans="1:6">
      <c r="A75" s="83"/>
      <c r="B75" s="1">
        <v>1</v>
      </c>
      <c r="C75" s="1">
        <v>2</v>
      </c>
      <c r="D75" s="1">
        <v>3</v>
      </c>
      <c r="E75" s="1">
        <v>4</v>
      </c>
      <c r="F75" s="1">
        <v>5</v>
      </c>
    </row>
    <row r="76" spans="1:6">
      <c r="A76" s="2" t="s">
        <v>2</v>
      </c>
      <c r="B76" s="58">
        <v>1264</v>
      </c>
      <c r="C76" s="58">
        <v>1368.32</v>
      </c>
      <c r="D76" s="58">
        <v>1471.4</v>
      </c>
      <c r="E76" s="58">
        <v>1575.71</v>
      </c>
      <c r="F76" s="58">
        <v>1680.02</v>
      </c>
    </row>
    <row r="77" spans="1:6">
      <c r="A77" s="2" t="s">
        <v>3</v>
      </c>
      <c r="B77" s="6">
        <v>1105.72</v>
      </c>
      <c r="C77" s="6">
        <v>1212.1500000000001</v>
      </c>
      <c r="D77" s="6">
        <v>1318.6</v>
      </c>
      <c r="E77" s="6">
        <v>1423.78</v>
      </c>
      <c r="F77" s="6">
        <v>1530.23</v>
      </c>
    </row>
    <row r="78" spans="1:6">
      <c r="A78" s="2" t="s">
        <v>4</v>
      </c>
      <c r="B78" s="3"/>
      <c r="C78" s="3"/>
      <c r="D78" s="3"/>
      <c r="E78" s="3"/>
      <c r="F78" s="3"/>
    </row>
    <row r="79" spans="1:6">
      <c r="A79" s="2" t="s">
        <v>5</v>
      </c>
      <c r="B79" s="3"/>
      <c r="C79" s="3"/>
      <c r="D79" s="3"/>
      <c r="E79" s="3"/>
      <c r="F79" s="3"/>
    </row>
    <row r="80" spans="1:6">
      <c r="A80" s="2" t="s">
        <v>6</v>
      </c>
      <c r="B80" s="3"/>
      <c r="C80" s="3"/>
      <c r="D80" s="3"/>
      <c r="E80" s="3"/>
      <c r="F80" s="3"/>
    </row>
    <row r="81" spans="1:6">
      <c r="A81" s="2" t="s">
        <v>7</v>
      </c>
      <c r="B81" s="3"/>
      <c r="C81" s="3"/>
      <c r="D81" s="3"/>
      <c r="E81" s="3"/>
      <c r="F81" s="3"/>
    </row>
    <row r="82" spans="1:6">
      <c r="A82" s="50" t="s">
        <v>78</v>
      </c>
      <c r="B82" s="11">
        <f>AVERAGE(B76:B81)</f>
        <v>1184.8600000000001</v>
      </c>
      <c r="C82" s="11">
        <f>AVERAGE(C76:C81)</f>
        <v>1290.2350000000001</v>
      </c>
      <c r="D82" s="11">
        <f>AVERAGE(D76:D81)</f>
        <v>1395</v>
      </c>
      <c r="E82" s="11">
        <f>AVERAGE(E76:E81)</f>
        <v>1499.7449999999999</v>
      </c>
      <c r="F82" s="11">
        <f>AVERAGE(F76:F81)</f>
        <v>1605.125</v>
      </c>
    </row>
    <row r="85" spans="1:6">
      <c r="D85" s="39" t="s">
        <v>73</v>
      </c>
    </row>
    <row r="86" spans="1:6">
      <c r="A86" s="82" t="s">
        <v>1</v>
      </c>
      <c r="B86" s="84" t="s">
        <v>0</v>
      </c>
      <c r="C86" s="84"/>
      <c r="D86" s="84"/>
      <c r="E86" s="84"/>
      <c r="F86" s="84"/>
    </row>
    <row r="87" spans="1:6">
      <c r="A87" s="83"/>
      <c r="B87" s="1">
        <v>1</v>
      </c>
      <c r="C87" s="1">
        <v>2</v>
      </c>
      <c r="D87" s="1">
        <v>3</v>
      </c>
      <c r="E87" s="1">
        <v>4</v>
      </c>
      <c r="F87" s="1">
        <v>5</v>
      </c>
    </row>
    <row r="88" spans="1:6">
      <c r="A88" s="2" t="s">
        <v>2</v>
      </c>
      <c r="B88" s="6">
        <v>1181.79</v>
      </c>
      <c r="C88" s="6">
        <v>1286.29</v>
      </c>
      <c r="D88" s="6">
        <v>1390.4</v>
      </c>
      <c r="E88" s="6">
        <v>1494.71</v>
      </c>
      <c r="F88" s="6">
        <v>1597.8</v>
      </c>
    </row>
    <row r="89" spans="1:6">
      <c r="A89" s="2" t="s">
        <v>3</v>
      </c>
      <c r="B89" s="7">
        <v>1256.0899999999999</v>
      </c>
      <c r="C89" s="7">
        <v>1347.22</v>
      </c>
      <c r="D89" s="7">
        <v>1438.36</v>
      </c>
      <c r="E89" s="7">
        <v>1529.49</v>
      </c>
      <c r="F89" s="7">
        <v>1620.61</v>
      </c>
    </row>
    <row r="90" spans="1:6">
      <c r="A90" s="2" t="s">
        <v>4</v>
      </c>
      <c r="B90" s="3"/>
      <c r="C90" s="3"/>
      <c r="D90" s="3"/>
      <c r="E90" s="3"/>
      <c r="F90" s="3"/>
    </row>
    <row r="91" spans="1:6">
      <c r="A91" s="2" t="s">
        <v>5</v>
      </c>
      <c r="B91" s="3"/>
      <c r="C91" s="3"/>
      <c r="D91" s="3"/>
      <c r="E91" s="3"/>
      <c r="F91" s="3"/>
    </row>
    <row r="92" spans="1:6">
      <c r="A92" s="2" t="s">
        <v>6</v>
      </c>
      <c r="B92" s="3"/>
      <c r="C92" s="3"/>
      <c r="D92" s="3"/>
      <c r="E92" s="3"/>
      <c r="F92" s="3"/>
    </row>
    <row r="93" spans="1:6">
      <c r="A93" s="2" t="s">
        <v>7</v>
      </c>
      <c r="B93" s="3"/>
      <c r="C93" s="3"/>
      <c r="D93" s="3"/>
      <c r="E93" s="3"/>
      <c r="F93" s="3"/>
    </row>
    <row r="94" spans="1:6">
      <c r="A94" s="50" t="s">
        <v>78</v>
      </c>
      <c r="B94" s="11">
        <f>AVERAGE(B88:B93)</f>
        <v>1218.94</v>
      </c>
      <c r="C94" s="11">
        <f>AVERAGE(C88:C93)</f>
        <v>1316.7550000000001</v>
      </c>
      <c r="D94" s="11">
        <f>AVERAGE(D88:D93)</f>
        <v>1414.38</v>
      </c>
      <c r="E94" s="11">
        <f>AVERAGE(E88:E93)</f>
        <v>1512.1</v>
      </c>
      <c r="F94" s="11">
        <f>AVERAGE(F88:F93)</f>
        <v>1609.2049999999999</v>
      </c>
    </row>
    <row r="102" spans="1:6">
      <c r="C102" s="102" t="s">
        <v>127</v>
      </c>
      <c r="D102" s="102"/>
      <c r="E102" s="102"/>
    </row>
    <row r="103" spans="1:6">
      <c r="A103" s="85" t="s">
        <v>1</v>
      </c>
      <c r="B103" s="84" t="s">
        <v>114</v>
      </c>
      <c r="C103" s="84"/>
      <c r="D103" s="84"/>
      <c r="E103" s="84"/>
      <c r="F103" s="84"/>
    </row>
    <row r="104" spans="1:6">
      <c r="A104" s="85"/>
      <c r="B104" s="45" t="s">
        <v>102</v>
      </c>
      <c r="C104" s="45" t="s">
        <v>103</v>
      </c>
      <c r="D104" s="45" t="s">
        <v>104</v>
      </c>
      <c r="E104" s="92" t="s">
        <v>105</v>
      </c>
      <c r="F104" s="92"/>
    </row>
    <row r="105" spans="1:6">
      <c r="A105" s="2" t="s">
        <v>126</v>
      </c>
      <c r="B105" s="40">
        <v>9409</v>
      </c>
      <c r="C105" s="40">
        <v>5148</v>
      </c>
      <c r="D105" s="40">
        <v>4068</v>
      </c>
      <c r="E105" s="87">
        <v>2379</v>
      </c>
      <c r="F105" s="84"/>
    </row>
    <row r="106" spans="1:6">
      <c r="A106" s="2" t="s">
        <v>106</v>
      </c>
      <c r="B106" s="59">
        <v>9684</v>
      </c>
      <c r="C106" s="59">
        <v>5423</v>
      </c>
      <c r="D106" s="59">
        <v>4343</v>
      </c>
      <c r="E106" s="98"/>
      <c r="F106" s="99"/>
    </row>
    <row r="107" spans="1:6">
      <c r="A107" s="2" t="s">
        <v>107</v>
      </c>
      <c r="B107" s="33"/>
      <c r="C107" s="33"/>
      <c r="D107" s="33"/>
      <c r="E107" s="87">
        <v>2379</v>
      </c>
      <c r="F107" s="84"/>
    </row>
    <row r="108" spans="1:6">
      <c r="A108" s="50" t="s">
        <v>78</v>
      </c>
      <c r="B108" s="47">
        <f>AVERAGE(B105:B107)</f>
        <v>9546.5</v>
      </c>
      <c r="C108" s="47">
        <f>AVERAGE(C105:C107)</f>
        <v>5285.5</v>
      </c>
      <c r="D108" s="47">
        <f>AVERAGE(D105:D107)</f>
        <v>4205.5</v>
      </c>
      <c r="E108" s="88">
        <f>AVERAGE(E105:F107)</f>
        <v>2379</v>
      </c>
      <c r="F108" s="89"/>
    </row>
  </sheetData>
  <mergeCells count="16">
    <mergeCell ref="C102:E102"/>
    <mergeCell ref="E108:F108"/>
    <mergeCell ref="A86:A87"/>
    <mergeCell ref="B86:F86"/>
    <mergeCell ref="A3:A4"/>
    <mergeCell ref="B3:F3"/>
    <mergeCell ref="A53:A54"/>
    <mergeCell ref="B53:F53"/>
    <mergeCell ref="A74:A75"/>
    <mergeCell ref="B74:F74"/>
    <mergeCell ref="E107:F107"/>
    <mergeCell ref="E106:F106"/>
    <mergeCell ref="B103:F103"/>
    <mergeCell ref="A103:A104"/>
    <mergeCell ref="E104:F104"/>
    <mergeCell ref="E105:F105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Souhrn</vt:lpstr>
      <vt:lpstr>VZP</vt:lpstr>
      <vt:lpstr>VoZP</vt:lpstr>
      <vt:lpstr>OZP</vt:lpstr>
      <vt:lpstr>ČPZP</vt:lpstr>
      <vt:lpstr>ZPMV</vt:lpstr>
      <vt:lpstr>RBP</vt:lpstr>
      <vt:lpstr>Škoda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Martina</cp:lastModifiedBy>
  <cp:lastPrinted>2014-06-03T08:07:37Z</cp:lastPrinted>
  <dcterms:created xsi:type="dcterms:W3CDTF">2014-05-06T13:36:27Z</dcterms:created>
  <dcterms:modified xsi:type="dcterms:W3CDTF">2014-06-04T11:42:14Z</dcterms:modified>
</cp:coreProperties>
</file>